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omments1.xml" ContentType="application/vnd.openxmlformats-officedocument.spreadsheetml.comments+xml"/>
  <Override PartName="/xl/charts/chart5.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harts/chart6.xml" ContentType="application/vnd.openxmlformats-officedocument.drawingml.chart+xml"/>
  <Override PartName="/xl/drawings/drawing4.xml" ContentType="application/vnd.openxmlformats-officedocument.drawing+xml"/>
  <Override PartName="/xl/comments3.xml" ContentType="application/vnd.openxmlformats-officedocument.spreadsheetml.comments+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omments4.xml" ContentType="application/vnd.openxmlformats-officedocument.spreadsheetml.comments+xml"/>
  <Override PartName="/xl/charts/chart9.xml" ContentType="application/vnd.openxmlformats-officedocument.drawingml.chart+xml"/>
  <Override PartName="/xl/drawings/drawing6.xml" ContentType="application/vnd.openxmlformats-officedocument.drawing+xml"/>
  <Override PartName="/xl/comments5.xml" ContentType="application/vnd.openxmlformats-officedocument.spreadsheetml.comments+xml"/>
  <Override PartName="/xl/charts/chart10.xml" ContentType="application/vnd.openxmlformats-officedocument.drawingml.chart+xml"/>
  <Override PartName="/xl/drawings/drawing7.xml" ContentType="application/vnd.openxmlformats-officedocument.drawing+xml"/>
  <Override PartName="/xl/comments6.xml" ContentType="application/vnd.openxmlformats-officedocument.spreadsheetml.comments+xml"/>
  <Override PartName="/xl/charts/chart11.xml" ContentType="application/vnd.openxmlformats-officedocument.drawingml.chart+xml"/>
  <Override PartName="/xl/drawings/drawing8.xml" ContentType="application/vnd.openxmlformats-officedocument.drawing+xml"/>
  <Override PartName="/xl/comments7.xml" ContentType="application/vnd.openxmlformats-officedocument.spreadsheetml.comments+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alli\Desktop\"/>
    </mc:Choice>
  </mc:AlternateContent>
  <xr:revisionPtr revIDLastSave="0" documentId="8_{10C4977D-6D47-4865-9A7D-3A6E50165B9A}" xr6:coauthVersionLast="47" xr6:coauthVersionMax="47" xr10:uidLastSave="{00000000-0000-0000-0000-000000000000}"/>
  <bookViews>
    <workbookView xWindow="-118" yWindow="-118" windowWidth="25370" windowHeight="13667" tabRatio="871" firstSheet="16" activeTab="7" xr2:uid="{00000000-000D-0000-FFFF-FFFF00000000}"/>
  </bookViews>
  <sheets>
    <sheet name="ALCANCE_Y_CONDICIONES" sheetId="1" r:id="rId1"/>
    <sheet name="DASHBOARD" sheetId="2" r:id="rId2"/>
    <sheet name="00_GUIA" sheetId="3" r:id="rId3"/>
    <sheet name="01_MERCADOS-INPUT_05" sheetId="4" r:id="rId4"/>
    <sheet name="02_VOLUMEN-INPUT_03" sheetId="5" r:id="rId5"/>
    <sheet name="03_DESPEGUE-INPUT_05" sheetId="6" r:id="rId6"/>
    <sheet name="04_OPORTUNIDADES-INPUT_02" sheetId="7" r:id="rId7"/>
    <sheet name="05_COMPETENCIA-INPUT_07" sheetId="8" r:id="rId8"/>
    <sheet name="06_ESPANA-INPUT_06" sheetId="9" r:id="rId9"/>
    <sheet name="07_DIVERSIFICACION-INPUT_08" sheetId="10" r:id="rId10"/>
    <sheet name="GLOSARIO" sheetId="11" r:id="rId11"/>
    <sheet name="METODOLOGIA" sheetId="12" r:id="rId12"/>
    <sheet name="FUENTES" sheetId="13" r:id="rId13"/>
    <sheet name="CONFIG" sheetId="14" r:id="rId14"/>
    <sheet name="CONTROL_CALIDAD" sheetId="15" r:id="rId15"/>
    <sheet name="AMPLIAR_EL_ESTUDIO" sheetId="17" r:id="rId16"/>
    <sheet name="CALC_MERCADOS" sheetId="25" state="hidden" r:id="rId17"/>
    <sheet name="CALC_ESPANA" sheetId="26" state="hidden" r:id="rId18"/>
    <sheet name="DASH_DATA" sheetId="30" state="hidden" r:id="rId19"/>
  </sheets>
  <definedNames>
    <definedName name="_xlnm._FilterDatabase" localSheetId="3" hidden="1">'01_MERCADOS-INPUT_05'!$B$20:$M$70</definedName>
    <definedName name="_xlnm._FilterDatabase" localSheetId="4" hidden="1">'02_VOLUMEN-INPUT_03'!$B$20:$I$70</definedName>
    <definedName name="_xlnm._FilterDatabase" localSheetId="6" hidden="1">'04_OPORTUNIDADES-INPUT_02'!$B$19:$K$69</definedName>
    <definedName name="_xlnm._FilterDatabase" localSheetId="7" hidden="1">'05_COMPETENCIA-INPUT_07'!$B$20:$H$70</definedName>
    <definedName name="_xlnm._FilterDatabase" localSheetId="8" hidden="1">'06_ESPANA-INPUT_06'!$B$20:$J$70</definedName>
    <definedName name="_xlnm._FilterDatabase" localSheetId="9" hidden="1">'07_DIVERSIFICACION-INPUT_08'!$B$20:$J$70</definedName>
    <definedName name="_xlnm.Print_Area" localSheetId="2">'00_GUIA'!$A$1:$L$30</definedName>
    <definedName name="_xlnm.Print_Area" localSheetId="3">'01_MERCADOS-INPUT_05'!$A$1:$V$70</definedName>
    <definedName name="_xlnm.Print_Area" localSheetId="4">'02_VOLUMEN-INPUT_03'!$A$1:$R$70</definedName>
    <definedName name="_xlnm.Print_Area" localSheetId="5">'03_DESPEGUE-INPUT_05'!$A$1:$S$68</definedName>
    <definedName name="_xlnm.Print_Area" localSheetId="6">'04_OPORTUNIDADES-INPUT_02'!$A$1:$T$69</definedName>
    <definedName name="_xlnm.Print_Area" localSheetId="7">'05_COMPETENCIA-INPUT_07'!$A$1:$Q$70</definedName>
    <definedName name="_xlnm.Print_Area" localSheetId="8">'06_ESPANA-INPUT_06'!$A$1:$S$70</definedName>
    <definedName name="_xlnm.Print_Area" localSheetId="9">'07_DIVERSIFICACION-INPUT_08'!$A$1:$S$70</definedName>
    <definedName name="_xlnm.Print_Area" localSheetId="0">ALCANCE_Y_CONDICIONES!$A$1:$L$68</definedName>
    <definedName name="_xlnm.Print_Area" localSheetId="15">AMPLIAR_EL_ESTUDIO!$A$1:$L$22</definedName>
    <definedName name="_xlnm.Print_Area" localSheetId="13">CONFIG!$A$1:$E$14</definedName>
    <definedName name="_xlnm.Print_Area" localSheetId="14">CONTROL_CALIDAD!$A$1:$G$25</definedName>
    <definedName name="_xlnm.Print_Area" localSheetId="1">DASHBOARD!$A$1:$Q$100</definedName>
    <definedName name="_xlnm.Print_Area" localSheetId="12">FUENTES!$A$1:$L$39</definedName>
    <definedName name="_xlnm.Print_Area" localSheetId="10">GLOSARIO!$A$1:$L$25</definedName>
    <definedName name="_xlnm.Print_Area" localSheetId="11">METODOLOGIA!$A$1:$L$24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CargoAnalytica</author>
  </authors>
  <commentList>
    <comment ref="B20" authorId="0" shapeId="0" xr:uid="{00000000-0006-0000-0300-000001000000}">
      <text>
        <r>
          <rPr>
            <sz val="11"/>
            <color theme="1"/>
            <rFont val="Calibri"/>
            <family val="2"/>
            <scheme val="minor"/>
          </rPr>
          <t>Mercado que declara la compra ante su aduana.</t>
        </r>
      </text>
    </comment>
    <comment ref="C20" authorId="0" shapeId="0" xr:uid="{00000000-0006-0000-0300-000002000000}">
      <text>
        <r>
          <rPr>
            <sz val="11"/>
            <color theme="1"/>
            <rFont val="Calibri"/>
            <family val="2"/>
            <scheme val="minor"/>
          </rPr>
          <t>Importe comprado en el año de referencia, en millones de USD. Sale de la serie de diez años, no de una casilla suelta: puedes comprobarlo en INPUT_05.</t>
        </r>
      </text>
    </comment>
    <comment ref="D20" authorId="0" shapeId="0" xr:uid="{00000000-0006-0000-0300-000003000000}">
      <text>
        <r>
          <rPr>
            <sz val="11"/>
            <color theme="1"/>
            <rFont val="Calibri"/>
            <family val="2"/>
            <scheme val="minor"/>
          </rPr>
          <t>Cambio porcentual respecto al año anterior, calculado sobre la propia serie. Vacío si el año anterior fue cero: no hay contra qué comparar.</t>
        </r>
      </text>
    </comment>
    <comment ref="E20" authorId="0" shapeId="0" xr:uid="{00000000-0006-0000-0300-000004000000}">
      <text>
        <r>
          <rPr>
            <sz val="11"/>
            <color theme="1"/>
            <rFont val="Calibri"/>
            <family val="2"/>
            <scheme val="minor"/>
          </rPr>
          <t>Ritmo medio anual compuesto de los últimos cuatro años. Suaviza los picos y dice si la tendencia de fondo sube o baja.</t>
        </r>
      </text>
    </comment>
    <comment ref="F20" authorId="0" shapeId="0" xr:uid="{00000000-0006-0000-0300-000005000000}">
      <text>
        <r>
          <rPr>
            <sz val="11"/>
            <color theme="1"/>
            <rFont val="Calibri"/>
            <family val="2"/>
            <scheme val="minor"/>
          </rPr>
          <t>Qué porcentaje de las compras mundiales representa ese país.</t>
        </r>
      </text>
    </comment>
    <comment ref="G20" authorId="0" shapeId="0" xr:uid="{00000000-0006-0000-0300-000006000000}">
      <text>
        <r>
          <rPr>
            <sz val="11"/>
            <color theme="1"/>
            <rFont val="Calibri"/>
            <family val="2"/>
            <scheme val="minor"/>
          </rPr>
          <t>Diferencia entre lo que ese país vende y lo que compra de este producto, en millones de USD. Negativo significa que compra más de lo que vende: hay hueco estructural para un proveedor.</t>
        </r>
      </text>
    </comment>
    <comment ref="H20" authorId="0" shapeId="0" xr:uid="{00000000-0006-0000-0300-000007000000}">
      <text>
        <r>
          <rPr>
            <sz val="11"/>
            <color theme="1"/>
            <rFont val="Calibri"/>
            <family val="2"/>
            <scheme val="minor"/>
          </rPr>
          <t>Importe medio por unidad declarada en aduana, en USD. NO es precio de venta ni margen, y en muchos países es una estimación del ITC.</t>
        </r>
      </text>
    </comment>
    <comment ref="I20" authorId="0" shapeId="0" xr:uid="{00000000-0006-0000-0300-000008000000}">
      <text>
        <r>
          <rPr>
            <sz val="11"/>
            <color theme="1"/>
            <rFont val="Calibri"/>
            <family val="2"/>
            <scheme val="minor"/>
          </rPr>
          <t>Índice Herfindahl de los proveedores de ese país. Cuanto más alto, en menos manos está su suministro y más fácil es que quede sitio para uno nuevo.</t>
        </r>
      </text>
    </comment>
    <comment ref="J20" authorId="0" shapeId="0" xr:uid="{00000000-0006-0000-0300-000009000000}">
      <text>
        <r>
          <rPr>
            <sz val="11"/>
            <color theme="1"/>
            <rFont val="Calibri"/>
            <family val="2"/>
            <scheme val="minor"/>
          </rPr>
          <t>Arancel equivalente ad valorem aplicado, en porcentaje. Dato estimado a seis dígitos: para cerrar un precio hacen falta ocho o diez.</t>
        </r>
      </text>
    </comment>
    <comment ref="K20" authorId="0" shapeId="0" xr:uid="{00000000-0006-0000-0300-00000A000000}">
      <text>
        <r>
          <rPr>
            <sz val="11"/>
            <color theme="1"/>
            <rFont val="Calibri"/>
            <family val="2"/>
            <scheme val="minor"/>
          </rPr>
          <t>Lo que España vendió a ese mercado, en millones de USD. Cruce con INPUT_06.</t>
        </r>
      </text>
    </comment>
    <comment ref="L20" authorId="0" shapeId="0" xr:uid="{00000000-0006-0000-0300-00000B000000}">
      <text>
        <r>
          <rPr>
            <sz val="11"/>
            <color theme="1"/>
            <rFont val="Calibri"/>
            <family val="2"/>
            <scheme val="minor"/>
          </rPr>
          <t>Estado del mercado según la variación del último año.</t>
        </r>
      </text>
    </comment>
    <comment ref="M20" authorId="0" shapeId="0" xr:uid="{00000000-0006-0000-0300-00000C000000}">
      <text>
        <r>
          <rPr>
            <sz val="11"/>
            <color theme="1"/>
            <rFont val="Calibri"/>
            <family val="2"/>
            <scheme val="minor"/>
          </rPr>
          <t>DESPEGUE marca los mercados que cumplen a la vez las dos condiciones de CONFIG: crecer por encima del umbral y comprar por encima del umbral de tamaño. DESPEGUE · CONTRASTAR es lo mismo pero con un salto tan grande sobre una base tan pequeña que suele ser un envío puntual: compruébalo antes de moverte. La hoja 03 muestra los 15 mayores; la lista completa sale filtrando aquí las dos etiquetas.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CargoAnalytica</author>
  </authors>
  <commentList>
    <comment ref="B20" authorId="0" shapeId="0" xr:uid="{00000000-0006-0000-0400-000001000000}">
      <text>
        <r>
          <rPr>
            <sz val="11"/>
            <color theme="1"/>
            <rFont val="Calibri"/>
            <family val="2"/>
            <scheme val="minor"/>
          </rPr>
          <t>País importador.</t>
        </r>
      </text>
    </comment>
    <comment ref="C20" authorId="0" shapeId="0" xr:uid="{00000000-0006-0000-0400-000002000000}">
      <text>
        <r>
          <rPr>
            <sz val="11"/>
            <color theme="1"/>
            <rFont val="Calibri"/>
            <family val="2"/>
            <scheme val="minor"/>
          </rPr>
          <t>Cantidad comprada en el año de referencia, en la unidad que declara ese país.</t>
        </r>
      </text>
    </comment>
    <comment ref="D20" authorId="0" shapeId="0" xr:uid="{00000000-0006-0000-0400-000003000000}">
      <text>
        <r>
          <rPr>
            <sz val="11"/>
            <color theme="1"/>
            <rFont val="Calibri"/>
            <family val="2"/>
            <scheme val="minor"/>
          </rPr>
          <t>Toneladas o unidades, según lo que declare cada país. Por eso las cantidades NO se pueden comparar entre países ni sumar.</t>
        </r>
      </text>
    </comment>
    <comment ref="E20" authorId="0" shapeId="0" xr:uid="{00000000-0006-0000-0400-000004000000}">
      <text>
        <r>
          <rPr>
            <sz val="11"/>
            <color theme="1"/>
            <rFont val="Calibri"/>
            <family val="2"/>
            <scheme val="minor"/>
          </rPr>
          <t>La misma magnitud el año anterior, para poder medir la variación de volumen.</t>
        </r>
      </text>
    </comment>
    <comment ref="F20" authorId="0" shapeId="0" xr:uid="{00000000-0006-0000-0400-000005000000}">
      <text>
        <r>
          <rPr>
            <sz val="11"/>
            <color theme="1"/>
            <rFont val="Calibri"/>
            <family val="2"/>
            <scheme val="minor"/>
          </rPr>
          <t>Cuánto ha cambiado la cantidad comprada, en porcentaje.</t>
        </r>
      </text>
    </comment>
    <comment ref="G20" authorId="0" shapeId="0" xr:uid="{00000000-0006-0000-0400-000006000000}">
      <text>
        <r>
          <rPr>
            <sz val="11"/>
            <color theme="1"/>
            <rFont val="Calibri"/>
            <family val="2"/>
            <scheme val="minor"/>
          </rPr>
          <t>Cuánto ha cambiado el importe pagado, en porcentaje. Viene de la hoja de mercados.</t>
        </r>
      </text>
    </comment>
    <comment ref="H20" authorId="0" shapeId="0" xr:uid="{00000000-0006-0000-0400-000007000000}">
      <text>
        <r>
          <rPr>
            <sz val="11"/>
            <color theme="1"/>
            <rFont val="Calibri"/>
            <family val="2"/>
            <scheme val="minor"/>
          </rPr>
          <t>Importe comprado en el año de referencia, para dimensionar el mercado.</t>
        </r>
      </text>
    </comment>
    <comment ref="I20" authorId="0" shapeId="0" xr:uid="{00000000-0006-0000-0400-000008000000}">
      <text>
        <r>
          <rPr>
            <sz val="11"/>
            <color theme="1"/>
            <rFont val="Calibri"/>
            <family val="2"/>
            <scheme val="minor"/>
          </rPr>
          <t>Cruce de las dos variaciones. Es la única lectura honesta que admite este dato.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CargoAnalytica</author>
  </authors>
  <commentList>
    <comment ref="B20" authorId="0" shapeId="0" xr:uid="{00000000-0006-0000-0500-000001000000}">
      <text>
        <r>
          <rPr>
            <sz val="11"/>
            <color theme="1"/>
            <rFont val="Calibri"/>
            <family val="2"/>
            <scheme val="minor"/>
          </rPr>
          <t>País que cumple las dos condiciones de despegue.</t>
        </r>
      </text>
    </comment>
    <comment ref="C20" authorId="0" shapeId="0" xr:uid="{00000000-0006-0000-0500-000002000000}">
      <text>
        <r>
          <rPr>
            <sz val="11"/>
            <color theme="1"/>
            <rFont val="Calibri"/>
            <family val="2"/>
            <scheme val="minor"/>
          </rPr>
          <t>Lo que compra ahora, en millones de USD. Ordena la tabla: primero los que mueven más dinero.</t>
        </r>
      </text>
    </comment>
    <comment ref="D20" authorId="0" shapeId="0" xr:uid="{00000000-0006-0000-0500-000003000000}">
      <text>
        <r>
          <rPr>
            <sz val="11"/>
            <color theme="1"/>
            <rFont val="Calibri"/>
            <family val="2"/>
            <scheme val="minor"/>
          </rPr>
          <t>Cuánto ha crecido respecto al año anterior, en porcentaje.</t>
        </r>
      </text>
    </comment>
    <comment ref="E20" authorId="0" shapeId="0" xr:uid="{00000000-0006-0000-0500-000004000000}">
      <text>
        <r>
          <rPr>
            <sz val="11"/>
            <color theme="1"/>
            <rFont val="Calibri"/>
            <family val="2"/>
            <scheme val="minor"/>
          </rPr>
          <t>Lo que compraba el año anterior. Si es una cifra minúscula, el porcentaje de crecimiento no significa gran cosa.</t>
        </r>
      </text>
    </comment>
    <comment ref="F20" authorId="0" shapeId="0" xr:uid="{00000000-0006-0000-0500-000005000000}">
      <text>
        <r>
          <rPr>
            <sz val="11"/>
            <color theme="1"/>
            <rFont val="Calibri"/>
            <family val="2"/>
            <scheme val="minor"/>
          </rPr>
          <t>Índice Herfindahl de sus proveedores. Alto significa que su suministro está en pocas manos: entrar es más fácil que en un mercado con veinte proveedores repartidos.</t>
        </r>
      </text>
    </comment>
    <comment ref="G20" authorId="0" shapeId="0" xr:uid="{00000000-0006-0000-0500-000006000000}">
      <text>
        <r>
          <rPr>
            <sz val="11"/>
            <color theme="1"/>
            <rFont val="Calibri"/>
            <family val="2"/>
            <scheme val="minor"/>
          </rPr>
          <t>Lo que pagarías al entrar, en porcentaje. Dato estimado a seis dígitos.</t>
        </r>
      </text>
    </comment>
    <comment ref="H20" authorId="0" shapeId="0" xr:uid="{00000000-0006-0000-0500-000007000000}">
      <text>
        <r>
          <rPr>
            <sz val="11"/>
            <color theme="1"/>
            <rFont val="Calibri"/>
            <family val="2"/>
            <scheme val="minor"/>
          </rPr>
          <t>Lo que España le vende hoy. Cero significa mercado sin abrir.</t>
        </r>
      </text>
    </comment>
    <comment ref="I20" authorId="0" shapeId="0" xr:uid="{00000000-0006-0000-0500-000008000000}">
      <text>
        <r>
          <rPr>
            <sz val="11"/>
            <color theme="1"/>
            <rFont val="Calibri"/>
            <family val="2"/>
            <scheme val="minor"/>
          </rPr>
          <t>Qué porcentaje de sus compras sirve España.</t>
        </r>
      </text>
    </comment>
    <comment ref="J20" authorId="0" shapeId="0" xr:uid="{00000000-0006-0000-0500-000009000000}">
      <text>
        <r>
          <rPr>
            <sz val="11"/>
            <color theme="1"/>
            <rFont val="Calibri"/>
            <family val="2"/>
            <scheme val="minor"/>
          </rPr>
          <t>Marca los casos que hay que contrastar antes de decidir.</t>
        </r>
      </text>
    </comment>
    <comment ref="L20" authorId="0" shapeId="0" xr:uid="{00000000-0006-0000-0500-00000A000000}">
      <text>
        <r>
          <rPr>
            <sz val="11"/>
            <color theme="1"/>
            <rFont val="Calibri"/>
            <family val="2"/>
            <scheme val="minor"/>
          </rPr>
          <t>País al que España vende cada vez más y que cumple los dos umbrales.</t>
        </r>
      </text>
    </comment>
    <comment ref="M20" authorId="0" shapeId="0" xr:uid="{00000000-0006-0000-0500-00000B000000}">
      <text>
        <r>
          <rPr>
            <sz val="11"/>
            <color theme="1"/>
            <rFont val="Calibri"/>
            <family val="2"/>
            <scheme val="minor"/>
          </rPr>
          <t>Lo que España le vendió en el año de referencia, en millones de USD.</t>
        </r>
      </text>
    </comment>
    <comment ref="N20" authorId="0" shapeId="0" xr:uid="{00000000-0006-0000-0500-00000C000000}">
      <text>
        <r>
          <rPr>
            <sz val="11"/>
            <color theme="1"/>
            <rFont val="Calibri"/>
            <family val="2"/>
            <scheme val="minor"/>
          </rPr>
          <t>Cuánto han crecido nuestras ventas a ese destino.</t>
        </r>
      </text>
    </comment>
    <comment ref="O20" authorId="0" shapeId="0" xr:uid="{00000000-0006-0000-0500-00000D000000}">
      <text>
        <r>
          <rPr>
            <sz val="11"/>
            <color theme="1"/>
            <rFont val="Calibri"/>
            <family val="2"/>
            <scheme val="minor"/>
          </rPr>
          <t>Lo que le vendíamos el año anterior. Sirve para ver si el porcentaje se apoya en algo.</t>
        </r>
      </text>
    </comment>
    <comment ref="P20" authorId="0" shapeId="0" xr:uid="{00000000-0006-0000-0500-00000E000000}">
      <text>
        <r>
          <rPr>
            <sz val="11"/>
            <color theme="1"/>
            <rFont val="Calibri"/>
            <family val="2"/>
            <scheme val="minor"/>
          </rPr>
          <t>Cuánto pesa ese destino dentro del total que exporta España.</t>
        </r>
      </text>
    </comment>
    <comment ref="Q20" authorId="0" shapeId="0" xr:uid="{00000000-0006-0000-0500-00000F000000}">
      <text>
        <r>
          <rPr>
            <sz val="11"/>
            <color theme="1"/>
            <rFont val="Calibri"/>
            <family val="2"/>
            <scheme val="minor"/>
          </rPr>
          <t>Lo que ese país compra en total del producto. Dice cuánto techo queda.</t>
        </r>
      </text>
    </comment>
    <comment ref="R20" authorId="0" shapeId="0" xr:uid="{00000000-0006-0000-0500-000010000000}">
      <text>
        <r>
          <rPr>
            <sz val="11"/>
            <color theme="1"/>
            <rFont val="Calibri"/>
            <family val="2"/>
            <scheme val="minor"/>
          </rPr>
          <t>Qué porcentaje de sus compras servimos nosotros.</t>
        </r>
      </text>
    </comment>
    <comment ref="S20" authorId="0" shapeId="0" xr:uid="{00000000-0006-0000-0500-000011000000}">
      <text>
        <r>
          <rPr>
            <sz val="11"/>
            <color theme="1"/>
            <rFont val="Calibri"/>
            <family val="2"/>
            <scheme val="minor"/>
          </rPr>
          <t>Marca los casos que hay que contrastar antes de decidir.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CargoAnalytica</author>
  </authors>
  <commentList>
    <comment ref="B19" authorId="0" shapeId="0" xr:uid="{00000000-0006-0000-0600-000001000000}">
      <text>
        <r>
          <rPr>
            <sz val="11"/>
            <color theme="1"/>
            <rFont val="Calibri"/>
            <family val="2"/>
            <scheme val="minor"/>
          </rPr>
          <t>Mercado analizado.</t>
        </r>
      </text>
    </comment>
    <comment ref="C19" authorId="0" shapeId="0" xr:uid="{00000000-0006-0000-0600-000002000000}">
      <text>
        <r>
          <rPr>
            <sz val="11"/>
            <color theme="1"/>
            <rFont val="Calibri"/>
            <family val="2"/>
            <scheme val="minor"/>
          </rPr>
          <t>Lo que compra ese país en el año de referencia, en millones de USD.</t>
        </r>
      </text>
    </comment>
    <comment ref="D19" authorId="0" shapeId="0" xr:uid="{00000000-0006-0000-0600-000003000000}">
      <text>
        <r>
          <rPr>
            <sz val="11"/>
            <color theme="1"/>
            <rFont val="Calibri"/>
            <family val="2"/>
            <scheme val="minor"/>
          </rPr>
          <t>Su peso sobre las compras mundiales.</t>
        </r>
      </text>
    </comment>
    <comment ref="E19" authorId="0" shapeId="0" xr:uid="{00000000-0006-0000-0600-000004000000}">
      <text>
        <r>
          <rPr>
            <sz val="11"/>
            <color theme="1"/>
            <rFont val="Calibri"/>
            <family val="2"/>
            <scheme val="minor"/>
          </rPr>
          <t>Ritmo medio anual de los últimos cuatro años.</t>
        </r>
      </text>
    </comment>
    <comment ref="F19" authorId="0" shapeId="0" xr:uid="{00000000-0006-0000-0600-000005000000}">
      <text>
        <r>
          <rPr>
            <sz val="11"/>
            <color theme="1"/>
            <rFont val="Calibri"/>
            <family val="2"/>
            <scheme val="minor"/>
          </rPr>
          <t>Cambio respecto al año anterior.</t>
        </r>
      </text>
    </comment>
    <comment ref="G19" authorId="0" shapeId="0" xr:uid="{00000000-0006-0000-0600-000006000000}">
      <text>
        <r>
          <rPr>
            <sz val="11"/>
            <color theme="1"/>
            <rFont val="Calibri"/>
            <family val="2"/>
            <scheme val="minor"/>
          </rPr>
          <t>Índice Herfindahl de sus proveedores: alto significa suministro en pocas manos.</t>
        </r>
      </text>
    </comment>
    <comment ref="H19" authorId="0" shapeId="0" xr:uid="{00000000-0006-0000-0600-000007000000}">
      <text>
        <r>
          <rPr>
            <sz val="11"/>
            <color theme="1"/>
            <rFont val="Calibri"/>
            <family val="2"/>
            <scheme val="minor"/>
          </rPr>
          <t>Coste arancelario estimado de entrar.</t>
        </r>
      </text>
    </comment>
    <comment ref="I19" authorId="0" shapeId="0" xr:uid="{00000000-0006-0000-0600-000008000000}">
      <text>
        <r>
          <rPr>
            <sz val="11"/>
            <color theme="1"/>
            <rFont val="Calibri"/>
            <family val="2"/>
            <scheme val="minor"/>
          </rPr>
          <t>Lo que España le vende hoy, en millones de USD.</t>
        </r>
      </text>
    </comment>
    <comment ref="J19" authorId="0" shapeId="0" xr:uid="{00000000-0006-0000-0600-000009000000}">
      <text>
        <r>
          <rPr>
            <sz val="11"/>
            <color theme="1"/>
            <rFont val="Calibri"/>
            <family val="2"/>
            <scheme val="minor"/>
          </rPr>
          <t>Porcentaje de las compras de ese país servido por España.</t>
        </r>
      </text>
    </comment>
    <comment ref="K19" authorId="0" shapeId="0" xr:uid="{00000000-0006-0000-0600-00000A000000}">
      <text>
        <r>
          <rPr>
            <sz val="11"/>
            <color theme="1"/>
            <rFont val="Calibri"/>
            <family val="2"/>
            <scheme val="minor"/>
          </rPr>
          <t>Resultado del cruce. La regla exacta está arriba.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CargoAnalytica</author>
  </authors>
  <commentList>
    <comment ref="B20" authorId="0" shapeId="0" xr:uid="{00000000-0006-0000-0700-000001000000}">
      <text>
        <r>
          <rPr>
            <sz val="11"/>
            <color theme="1"/>
            <rFont val="Calibri"/>
            <family val="2"/>
            <scheme val="minor"/>
          </rPr>
          <t>Puesto por ventas del año de referencia.</t>
        </r>
      </text>
    </comment>
    <comment ref="C20" authorId="0" shapeId="0" xr:uid="{00000000-0006-0000-0700-000002000000}">
      <text>
        <r>
          <rPr>
            <sz val="11"/>
            <color theme="1"/>
            <rFont val="Calibri"/>
            <family val="2"/>
            <scheme val="minor"/>
          </rPr>
          <t>País que exporta el producto.</t>
        </r>
      </text>
    </comment>
    <comment ref="D20" authorId="0" shapeId="0" xr:uid="{00000000-0006-0000-0700-000003000000}">
      <text>
        <r>
          <rPr>
            <sz val="11"/>
            <color theme="1"/>
            <rFont val="Calibri"/>
            <family val="2"/>
            <scheme val="minor"/>
          </rPr>
          <t>Valor exportado en el año de referencia, en millones de USD.</t>
        </r>
      </text>
    </comment>
    <comment ref="E20" authorId="0" shapeId="0" xr:uid="{00000000-0006-0000-0700-000004000000}">
      <text>
        <r>
          <rPr>
            <sz val="11"/>
            <color theme="1"/>
            <rFont val="Calibri"/>
            <family val="2"/>
            <scheme val="minor"/>
          </rPr>
          <t>Peso de ese proveedor sobre la oferta mundial total.</t>
        </r>
      </text>
    </comment>
    <comment ref="F20" authorId="0" shapeId="0" xr:uid="{00000000-0006-0000-0700-000005000000}">
      <text>
        <r>
          <rPr>
            <sz val="11"/>
            <color theme="1"/>
            <rFont val="Calibri"/>
            <family val="2"/>
            <scheme val="minor"/>
          </rPr>
          <t>Cambio respecto al año anterior, calculado sobre la serie.</t>
        </r>
      </text>
    </comment>
    <comment ref="G20" authorId="0" shapeId="0" xr:uid="{00000000-0006-0000-0700-000006000000}">
      <text>
        <r>
          <rPr>
            <sz val="11"/>
            <color theme="1"/>
            <rFont val="Calibri"/>
            <family val="2"/>
            <scheme val="minor"/>
          </rPr>
          <t>Describe el dato observado. No explica la causa: ni aranceles, ni tipo de cambio, ni contratos puntuales.</t>
        </r>
      </text>
    </comment>
    <comment ref="H20" authorId="0" shapeId="0" xr:uid="{00000000-0006-0000-0700-000007000000}">
      <text>
        <r>
          <rPr>
            <sz val="11"/>
            <color theme="1"/>
            <rFont val="Calibri"/>
            <family val="2"/>
            <scheme val="minor"/>
          </rPr>
          <t>DECLARADO si lo declaró el propio país; ESPEJO si se reconstruyó desde sus compradores.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CargoAnalytica</author>
  </authors>
  <commentList>
    <comment ref="B20" authorId="0" shapeId="0" xr:uid="{00000000-0006-0000-0800-000001000000}">
      <text>
        <r>
          <rPr>
            <sz val="11"/>
            <color theme="1"/>
            <rFont val="Calibri"/>
            <family val="2"/>
            <scheme val="minor"/>
          </rPr>
          <t>Puesto del destino por volumen exportado.</t>
        </r>
      </text>
    </comment>
    <comment ref="C20" authorId="0" shapeId="0" xr:uid="{00000000-0006-0000-0800-000002000000}">
      <text>
        <r>
          <rPr>
            <sz val="11"/>
            <color theme="1"/>
            <rFont val="Calibri"/>
            <family val="2"/>
            <scheme val="minor"/>
          </rPr>
          <t>País al que España vende.</t>
        </r>
      </text>
    </comment>
    <comment ref="D20" authorId="0" shapeId="0" xr:uid="{00000000-0006-0000-0800-000003000000}">
      <text>
        <r>
          <rPr>
            <sz val="11"/>
            <color theme="1"/>
            <rFont val="Calibri"/>
            <family val="2"/>
            <scheme val="minor"/>
          </rPr>
          <t>Valor exportado a ese destino en el año de referencia.</t>
        </r>
      </text>
    </comment>
    <comment ref="E20" authorId="0" shapeId="0" xr:uid="{00000000-0006-0000-0800-000004000000}">
      <text>
        <r>
          <rPr>
            <sz val="11"/>
            <color theme="1"/>
            <rFont val="Calibri"/>
            <family val="2"/>
            <scheme val="minor"/>
          </rPr>
          <t>Lo mismo el año anterior, para ver el movimiento en dinero y no solo en porcentaje.</t>
        </r>
      </text>
    </comment>
    <comment ref="F20" authorId="0" shapeId="0" xr:uid="{00000000-0006-0000-0800-000005000000}">
      <text>
        <r>
          <rPr>
            <sz val="11"/>
            <color theme="1"/>
            <rFont val="Calibri"/>
            <family val="2"/>
            <scheme val="minor"/>
          </rPr>
          <t>Cuánto pesa ese destino dentro del total exportado por España. Mide dependencia.</t>
        </r>
      </text>
    </comment>
    <comment ref="G20" authorId="0" shapeId="0" xr:uid="{00000000-0006-0000-0800-000006000000}">
      <text>
        <r>
          <rPr>
            <sz val="11"/>
            <color theme="1"/>
            <rFont val="Calibri"/>
            <family val="2"/>
            <scheme val="minor"/>
          </rPr>
          <t>Cambio respecto al año anterior.</t>
        </r>
      </text>
    </comment>
    <comment ref="H20" authorId="0" shapeId="0" xr:uid="{00000000-0006-0000-0800-000007000000}">
      <text>
        <r>
          <rPr>
            <sz val="11"/>
            <color theme="1"/>
            <rFont val="Calibri"/>
            <family val="2"/>
            <scheme val="minor"/>
          </rPr>
          <t>Qué porcentaje de lo que compra ese país lo sirve España. Mide penetración.</t>
        </r>
      </text>
    </comment>
    <comment ref="I20" authorId="0" shapeId="0" xr:uid="{00000000-0006-0000-0800-000008000000}">
      <text>
        <r>
          <rPr>
            <sz val="11"/>
            <color theme="1"/>
            <rFont val="Calibri"/>
            <family val="2"/>
            <scheme val="minor"/>
          </rPr>
          <t>Situación del destino. La regla exacta está arriba.</t>
        </r>
      </text>
    </comment>
    <comment ref="J20" authorId="0" shapeId="0" xr:uid="{00000000-0006-0000-0800-000009000000}">
      <text>
        <r>
          <rPr>
            <sz val="11"/>
            <color theme="1"/>
            <rFont val="Calibri"/>
            <family val="2"/>
            <scheme val="minor"/>
          </rPr>
          <t>DESPEGUE marca los destinos a los que España vende cada vez más y que cumplen a la vez las dos condiciones de CONFIG. DESPEGUE · CONTRASTAR es lo mismo pero con un salto que parte de una base minúscula: probablemente un envío puntual. La hoja 03 muestra los 15 mayores; la lista completa sale filtrando aquí las dos etiquetas.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CargoAnalytica</author>
  </authors>
  <commentList>
    <comment ref="B20" authorId="0" shapeId="0" xr:uid="{00000000-0006-0000-0900-000001000000}">
      <text>
        <r>
          <rPr>
            <sz val="11"/>
            <color theme="1"/>
            <rFont val="Calibri"/>
            <family val="2"/>
            <scheme val="minor"/>
          </rPr>
          <t>Puesto por compras del sector.</t>
        </r>
      </text>
    </comment>
    <comment ref="C20" authorId="0" shapeId="0" xr:uid="{00000000-0006-0000-0900-000002000000}">
      <text>
        <r>
          <rPr>
            <sz val="11"/>
            <color theme="1"/>
            <rFont val="Calibri"/>
            <family val="2"/>
            <scheme val="minor"/>
          </rPr>
          <t>Mercado analizado.</t>
        </r>
      </text>
    </comment>
    <comment ref="D20" authorId="0" shapeId="0" xr:uid="{00000000-0006-0000-0900-000003000000}">
      <text>
        <r>
          <rPr>
            <sz val="11"/>
            <color theme="1"/>
            <rFont val="Calibri"/>
            <family val="2"/>
            <scheme val="minor"/>
          </rPr>
          <t>Lo que compra del grupo a 2-4 dígitos, en millones de USD.</t>
        </r>
      </text>
    </comment>
    <comment ref="E20" authorId="0" shapeId="0" xr:uid="{00000000-0006-0000-0900-000004000000}">
      <text>
        <r>
          <rPr>
            <sz val="11"/>
            <color theme="1"/>
            <rFont val="Calibri"/>
            <family val="2"/>
            <scheme val="minor"/>
          </rPr>
          <t>Su peso sobre las compras mundiales del sector.</t>
        </r>
      </text>
    </comment>
    <comment ref="F20" authorId="0" shapeId="0" xr:uid="{00000000-0006-0000-0900-000005000000}">
      <text>
        <r>
          <rPr>
            <sz val="11"/>
            <color theme="1"/>
            <rFont val="Calibri"/>
            <family val="2"/>
            <scheme val="minor"/>
          </rPr>
          <t>Cambio respecto al año anterior.</t>
        </r>
      </text>
    </comment>
    <comment ref="G20" authorId="0" shapeId="0" xr:uid="{00000000-0006-0000-0900-000006000000}">
      <text>
        <r>
          <rPr>
            <sz val="11"/>
            <color theme="1"/>
            <rFont val="Calibri"/>
            <family val="2"/>
            <scheme val="minor"/>
          </rPr>
          <t>Lo que ese mismo país compra de la partida estudiada.</t>
        </r>
      </text>
    </comment>
    <comment ref="H20" authorId="0" shapeId="0" xr:uid="{00000000-0006-0000-0900-000007000000}">
      <text>
        <r>
          <rPr>
            <sz val="11"/>
            <color theme="1"/>
            <rFont val="Calibri"/>
            <family val="2"/>
            <scheme val="minor"/>
          </rPr>
          <t>Qué porcentaje de sus compras del sector corresponde a esta partida.</t>
        </r>
      </text>
    </comment>
    <comment ref="I20" authorId="0" shapeId="0" xr:uid="{00000000-0006-0000-0900-000008000000}">
      <text>
        <r>
          <rPr>
            <sz val="11"/>
            <color theme="1"/>
            <rFont val="Calibri"/>
            <family val="2"/>
            <scheme val="minor"/>
          </rPr>
          <t>Resultado del cruce. La regla exacta está arriba.</t>
        </r>
      </text>
    </comment>
    <comment ref="J20" authorId="0" shapeId="0" xr:uid="{00000000-0006-0000-0900-000009000000}">
      <text>
        <r>
          <rPr>
            <sz val="11"/>
            <color theme="1"/>
            <rFont val="Calibri"/>
            <family val="2"/>
            <scheme val="minor"/>
          </rPr>
          <t>DECLARADO o ESPEJO. En este informe el espejo es muy frecuente.</t>
        </r>
      </text>
    </comment>
  </commentList>
</comments>
</file>

<file path=xl/sharedStrings.xml><?xml version="1.0" encoding="utf-8"?>
<sst xmlns="http://schemas.openxmlformats.org/spreadsheetml/2006/main" count="1949" uniqueCount="735">
  <si>
    <t>CARGOANALYTICA®  ·  GLOBAL TRADE INTELLIGENCE</t>
  </si>
  <si>
    <t>CargoAnalytica®  ·  diegocarmona.com</t>
  </si>
  <si>
    <t>Valor</t>
  </si>
  <si>
    <t>Ventas</t>
  </si>
  <si>
    <t>▼ desplegables</t>
  </si>
  <si>
    <t>PANORAMA GRÁFICO</t>
  </si>
  <si>
    <t>Dónde está la demanda, quién la sirve, cómo evoluciona el mercado y dónde vende España hoy.</t>
  </si>
  <si>
    <t>EVOLUCIÓN DE LA DEMANDA MUNDIAL Y DE LA EXPORTACIÓN ESPAÑOLA · escalas independientes: compara la forma, no el nivel</t>
  </si>
  <si>
    <t>DESTINOS DE LA EXPORTACIÓN ESPAÑOLA · TOP 10</t>
  </si>
  <si>
    <t>LECTURA EJECUTIVA</t>
  </si>
  <si>
    <t>Se reescribe sola con los datos que haya cargados.</t>
  </si>
  <si>
    <t>EL MERCADO</t>
  </si>
  <si>
    <t>LA COMPETENCIA</t>
  </si>
  <si>
    <t>ESPAÑA</t>
  </si>
  <si>
    <t>DÓNDE MIRAR</t>
  </si>
  <si>
    <t>NAVEGACIÓN DEL ESTUDIO</t>
  </si>
  <si>
    <t>Alcance y condiciones   ▸</t>
  </si>
  <si>
    <t>Cómo leer el estudio   ▸</t>
  </si>
  <si>
    <t>Demanda mundial   ▸</t>
  </si>
  <si>
    <t>Volumen frente a valor   ▸</t>
  </si>
  <si>
    <t>Mercados en despegue   ▸</t>
  </si>
  <si>
    <t>Oportunidades   ▸</t>
  </si>
  <si>
    <t>Competencia   ▸</t>
  </si>
  <si>
    <t>España   ▸</t>
  </si>
  <si>
    <t>Diversificación   ▸</t>
  </si>
  <si>
    <t>Glosario   ▸</t>
  </si>
  <si>
    <t>Metodología   ▸</t>
  </si>
  <si>
    <t>Fuentes y datos   ▸</t>
  </si>
  <si>
    <t>Parámetros   ▸</t>
  </si>
  <si>
    <t>Control de calidad   ▸</t>
  </si>
  <si>
    <t>Ampliar el estudio   ▸</t>
  </si>
  <si>
    <t>CargoAnalytica®  ·  Diego Carmona  ·  diegocarmona.com  ·  Estudio de inteligencia comercial. Los indicadores priorizan dónde investigar; no sustituyen la validación comercial, regulatoria, financiera ni logística.</t>
  </si>
  <si>
    <t>Fuente de los datos: Trade Map, International Trade Centre, https://www.trademap.org  ·  Arancel: Market Access Map, International Trade Centre, https://www.macmap.org</t>
  </si>
  <si>
    <t>·</t>
  </si>
  <si>
    <t>ALCANCE DEL ESTUDIO Y CONDICIONES DE USO</t>
  </si>
  <si>
    <t>Naturaleza del documento, límites de los datos, alcance de la responsabilidad y condiciones de uso. Léelo antes de tomar decisiones con este estudio.</t>
  </si>
  <si>
    <t>◄  VOLVER AL DASHBOARD</t>
  </si>
  <si>
    <t>El uso de este documento implica la aceptación de las condiciones que figuran en esta hoja. Si no las aceptas, no utilices el estudio y comunícalo al emisor.</t>
  </si>
  <si>
    <t>1 · IDENTIFICACIÓN DE ESTE ESTUDIO</t>
  </si>
  <si>
    <t>PARTIDA ESTUDIADA</t>
  </si>
  <si>
    <t>AÑO DE REFERENCIA</t>
  </si>
  <si>
    <t>SECTOR DE CONTRASTE</t>
  </si>
  <si>
    <t>FECHA DE EMISIÓN</t>
  </si>
  <si>
    <t>VERSIÓN</t>
  </si>
  <si>
    <t>DESTINATARIO</t>
  </si>
  <si>
    <t>ENCARGADO POR</t>
  </si>
  <si>
    <t>2 · NATURALEZA DEL DOCUMENTO</t>
  </si>
  <si>
    <t>QUÉ ES</t>
  </si>
  <si>
    <t>Un estudio estadístico de mercado sobre una partida arancelaria concreta, elaborado para apoyar una decisión comercial: dónde hay demanda, cómo evoluciona, quién la sirve y dónde queda hueco.</t>
  </si>
  <si>
    <t>QUÉ NO ES</t>
  </si>
  <si>
    <t>No es asesoramiento jurídico, fiscal, aduanero, financiero ni de inversión. No es una recomendación de compra, de venta ni de entrada en un mercado. No garantiza ningún resultado comercial.</t>
  </si>
  <si>
    <t>CÓMO SE USA</t>
  </si>
  <si>
    <t>Los indicadores priorizan dónde investigar. Toda decisión requiere después validación comercial, regulatoria, financiera y logística del caso concreto, con el asesoramiento profesional que corresponda.</t>
  </si>
  <si>
    <t>3 · ORIGEN Y LÍMITES DE LOS DATOS</t>
  </si>
  <si>
    <t>FUENTES</t>
  </si>
  <si>
    <t>Cálculos del ITC (International Trade Centre) sobre estadísticas de UN COMTRADE y del propio ITC, con datos de Naciones Unidas, la Organización Mundial del Comercio y Eurostat. El detalle está en la hoja FUENTES.</t>
  </si>
  <si>
    <t>CITA DE LA FUENTE</t>
  </si>
  <si>
    <t>Trade Map, International Trade Centre, https://www.trademap.org   ·   Market Access Map, International Trade Centre, https://www.macmap.org</t>
  </si>
  <si>
    <t>RETRASO DE PUBLICACIÓN</t>
  </si>
  <si>
    <t>Estos organismos recopilan información de todo el mundo, así que la actualización completa de los datos puede demorarse entre tres y seis meses. Las cifras corresponden a las últimas estadísticas publicadas en el momento del estudio.</t>
  </si>
  <si>
    <t>DATO ESPEJO</t>
  </si>
  <si>
    <t>Cuando un país no declara sus operaciones, la cifra se reconstruye desde lo que declararon sus socios comerciales. Sirve para dimensionar; no debe sostener por sí sola una decisión sobre ese país.</t>
  </si>
  <si>
    <t>DATOS ESTIMADOS</t>
  </si>
  <si>
    <t>Parte de las cantidades y de los valores unitarios los estima la fuente cuando detecta valores atípicos en la serie. No son cantidades declaradas en aduana. La metodología completa está en la hoja FUENTES.</t>
  </si>
  <si>
    <t>NIVEL DE DETALLE</t>
  </si>
  <si>
    <t>El estudio trabaja a seis dígitos del Sistema Armonizado. A partir del séptimo dígito cada país tiene su propia nomenclatura, que este estudio no cubre.</t>
  </si>
  <si>
    <t>UNIDADES</t>
  </si>
  <si>
    <t>Cada país declara su cantidad en su propia unidad y algunos la cambian a mitad de serie. Las cantidades no son comparables entre países ni sumables. Los importes van en millones de USD.</t>
  </si>
  <si>
    <t>SIN GARANTÍA DE TERCEROS</t>
  </si>
  <si>
    <t>Los datos de origen se reproducen tal como los publica la fuente. El emisor no garantiza su exactitud, integridad ni actualidad, ni responde de los errores, omisiones o revisiones posteriores de los organismos que los publican.</t>
  </si>
  <si>
    <t>4 · LO QUE ESTE ESTUDIO NO CUBRE</t>
  </si>
  <si>
    <t>CLASIFICACIÓN ARANCELARIA</t>
  </si>
  <si>
    <t>La partida usada es la indicada por el cliente o la acordada con él. No constituye clasificación vinculante: solo la obtiene una consulta a la autoridad aduanera competente.</t>
  </si>
  <si>
    <t>ARANCELES Y ACUERDOS</t>
  </si>
  <si>
    <t>El arancel que figura en el estudio es una estimación ad valorem a seis dígitos. No recoge contingentes, acuerdos preferenciales, reglas de origen, antidumping ni medidas de salvaguardia. Para cerrar un precio hace falta la posición completa del país de destino.</t>
  </si>
  <si>
    <t>BARRERAS NO ARANCELARIAS</t>
  </si>
  <si>
    <t>El estudio no cubre certificaciones, homologaciones, marcado, requisitos técnicos, licencias, cupos ni requisitos sanitarios o de seguridad del país de destino.</t>
  </si>
  <si>
    <t>SANCIONES Y CONTROL</t>
  </si>
  <si>
    <t>No cubre sanciones internacionales, embargos, control de exportación, doble uso ni listas restrictivas. Su comprobación es responsabilidad del exportador antes de cualquier operación.</t>
  </si>
  <si>
    <t>PRECIOS Y COSTES</t>
  </si>
  <si>
    <t>El valor unitario del estudio es un promedio aduanero, no un precio de venta ni un margen. El estudio no incluye costes logísticos, seguros, financieros ni fiscales.</t>
  </si>
  <si>
    <t>TERCEROS</t>
  </si>
  <si>
    <t>No cubre la solvencia de compradores, la reputación de contrapartes, la propiedad industrial en destino ni la disponibilidad de canal o distribución.</t>
  </si>
  <si>
    <t>5 · VIGENCIA DEL ESTUDIO</t>
  </si>
  <si>
    <t>ES UNA FOTO</t>
  </si>
  <si>
    <t>El estudio refleja la situación de los datos disponibles en su fecha de emisión. El comercio internacional cambia por decisiones arancelarias, sanciones, rutas y tipo de cambio.</t>
  </si>
  <si>
    <t>CADUCIDAD RECOMENDADA</t>
  </si>
  <si>
    <t>Doce meses desde la fecha de emisión. Pasado ese plazo el estudio sirve como referencia histórica, no como base de decisión.</t>
  </si>
  <si>
    <t>ACTUALIZACIÓN</t>
  </si>
  <si>
    <t>Antes de decidir sobre un mercado conviene actualizar el estudio con las últimas estadísticas publicadas. El procedimiento está en la hoja ACTUALIZAR.</t>
  </si>
  <si>
    <t>6 · RESPONSABILIDAD</t>
  </si>
  <si>
    <t>DECISIÓN DEL CLIENTE</t>
  </si>
  <si>
    <t>La valoración de la información, la decisión que se tome y su resultado corresponden exclusivamente al cliente.</t>
  </si>
  <si>
    <t>SIN GARANTÍAS</t>
  </si>
  <si>
    <t>El contenido se suministra tal cual, sin garantías de ningún tipo, expresas ni implícitas, incluida cualquier garantía sobre el nivel de éxito comercial que el cliente pueda obtener.</t>
  </si>
  <si>
    <t>ALCANCE</t>
  </si>
  <si>
    <t>El emisor no responde de las pérdidas, lucro cesante, daños indirectos o consecuentes derivados del uso de este estudio o de la confianza depositada en él. En lo que la ley permita limitarlo, la responsabilidad del emisor no excederá del importe efectivamente percibido por este estudio.</t>
  </si>
  <si>
    <t>ERRORES</t>
  </si>
  <si>
    <t>Si detectas un error material en los datos o en los cálculos, comunícalo al emisor: se revisará y, si procede, se emitirá una versión corregida.</t>
  </si>
  <si>
    <t>7 · USO, PROPIEDAD Y CONFIDENCIALIDAD</t>
  </si>
  <si>
    <t>LICENCIA DE USO</t>
  </si>
  <si>
    <t>Este estudio se entrega para el uso interno del cliente que lo encarga. No está permitida su reventa, cesión, publicación ni redistribución total o parcial a terceros sin autorización expresa y por escrito del emisor.</t>
  </si>
  <si>
    <t>PROPIEDAD INTELECTUAL</t>
  </si>
  <si>
    <t>El método de análisis, la estructura del libro, los criterios de clasificación, los textos y el diseño son propiedad de Diego Carmona y se difunden bajo la marca CargoAnalytica®. Su reproducción, distribución o modificación, total o parcial, requiere autorización del titular.</t>
  </si>
  <si>
    <t>DATOS DE ORIGEN</t>
  </si>
  <si>
    <t>Las estadísticas de partida pertenecen a sus organismos emisores y su reutilización queda sujeta a las condiciones de uso de cada fuente.</t>
  </si>
  <si>
    <t>CONFIDENCIALIDAD</t>
  </si>
  <si>
    <t>El emisor trata como confidencial la información que el cliente le facilita para el estudio, incluidos el producto, los mercados y los datos comerciales, y no la utiliza para otros clientes.</t>
  </si>
  <si>
    <t>PROTECCIÓN DE DATOS</t>
  </si>
  <si>
    <t>Este documento no contiene datos personales. El tratamiento de los datos de contacto del cliente se rige por la política de privacidad publicada en diegocarmona.com.</t>
  </si>
  <si>
    <t>8 · LEY APLICABLE Y JURISDICCIÓN</t>
  </si>
  <si>
    <t>LEY APLICABLE</t>
  </si>
  <si>
    <t>Legislación española.</t>
  </si>
  <si>
    <t>RESOLUCIÓN DE CONTROVERSIAS</t>
  </si>
  <si>
    <t>Conforme a las condiciones publicadas en diegocarmona.com, las controversias se someten a arbitraje en la Corte de Arbitraje de la Cámara Oficial de Comercio e Industria de Madrid, en español y con sede en Madrid. Subsidiariamente, tribunales de Madrid.</t>
  </si>
  <si>
    <t>9 · IDENTIFICACIÓN DEL EMISOR</t>
  </si>
  <si>
    <t>EMISOR</t>
  </si>
  <si>
    <t>Diego Carmona · CargoAnalytica®</t>
  </si>
  <si>
    <t>DATOS COMPLETOS</t>
  </si>
  <si>
    <t>Identificación del titular, datos fiscales, domicilio y datos de contacto en diegocarmona.com</t>
  </si>
  <si>
    <t>CONTACTO Y RECLAMACIONES</t>
  </si>
  <si>
    <t>A través de diegocarmona.com</t>
  </si>
  <si>
    <t>CONDICIONES APLICABLES</t>
  </si>
  <si>
    <t>Aviso legal, condiciones de contratación, condiciones de uso y servicio y política de privacidad, publicadas en diegocarmona.com. En caso de discrepancia, prevalece lo publicado en la web.</t>
  </si>
  <si>
    <t>00</t>
  </si>
  <si>
    <t>GUÍA DE INTERPRETACIÓN</t>
  </si>
  <si>
    <t>Qué responde cada hoja, en qué orden leerlas y qué reglas no hay que saltarse.</t>
  </si>
  <si>
    <t>CÓMO RECORRER EL ESTUDIO</t>
  </si>
  <si>
    <t>01_MERCADOS</t>
  </si>
  <si>
    <t>¿Dónde compra el mundo y qué está pasando con esa demanda? Tamaño, crecimiento, saldo comercial, concentración de la oferta y arancel de cada mercado.</t>
  </si>
  <si>
    <t>02_VOLUMEN</t>
  </si>
  <si>
    <t>¿Ese mercado crece porque compra más o porque paga más caro? Cruce de la cantidad con el importe.</t>
  </si>
  <si>
    <t>03_DESPEGUE</t>
  </si>
  <si>
    <t>¿Dónde está naciendo demanda? Países que crecen por encima del umbral y ya compran lo suficiente. Es la hoja de trabajo del año.</t>
  </si>
  <si>
    <t>04_OPORTUNIDADES</t>
  </si>
  <si>
    <t>¿Dónde hay hueco para España? Demanda de cada mercado cruzada con lo que España le vende hoy.</t>
  </si>
  <si>
    <t>05_COMPETENCIA</t>
  </si>
  <si>
    <t>¿Contra quién se compite y en qué puesto está España? Reparto de la oferta mundial y su evolución.</t>
  </si>
  <si>
    <t>06_ESPANA</t>
  </si>
  <si>
    <t>¿Dónde vende España, cuánto pesa cada destino y cuáles se han perdido este año?</t>
  </si>
  <si>
    <t>07_DIVERSIFICACION</t>
  </si>
  <si>
    <t>¿Qué aparece al ampliar del producto al sector entero? Vía para ampliar cartera dentro del mismo grupo.</t>
  </si>
  <si>
    <t>REGLAS DE LECTURA</t>
  </si>
  <si>
    <t>▸   Cada hoja lleva arriba su propio bloque de criterios: la regla que asigna cada etiqueta de color está escrita ahí, palabra por palabra. Y a la derecha, el diccionario de columnas.</t>
  </si>
  <si>
    <t>▸   Un crecimiento alto sobre una base pequeña no convierte a un país en mercado prioritario. Siempre se lee junto al tamaño y junto a lo que compraba antes.</t>
  </si>
  <si>
    <t>▸   Un saldo comercial negativo significa que el país compra más de lo que vende de este producto. Ahí hay hueco estructural para un proveedor.</t>
  </si>
  <si>
    <t>▸   Una cuota española alta en un destino mide dependencia de ese destino, no solidez. Concentración y fortaleza no son lo mismo.</t>
  </si>
  <si>
    <t>▸   «OPORTUNIDAD A INVESTIGAR» y «DESPEGUE» son hipótesis, no negocio. Antes de mover un euro hay que comprobar competencia, arancel, acceso, logística y cliente objetivo.</t>
  </si>
  <si>
    <t>▸   Las cifras marcadas como ESPEJO no las declara el país: se reconstruyen desde lo que declararon sus socios. Dimensionan, pero no sirven para decidir sin contrastar.</t>
  </si>
  <si>
    <t>▸   Todo importe va en millones de USD con tres decimales, que es la precisión exacta de la fuente. Porcentajes e indicadores, con cuatro. No hay redondeo oculto entre el dato y lo que ves.</t>
  </si>
  <si>
    <t>▸   La variación y el crecimiento medio se calculan sobre la serie de diez años, no se copian de la fuente. Puedes comprobarlos con una calculadora.</t>
  </si>
  <si>
    <t>▸   No exportes a un país por opiniones o modas, sino por datos. Y mantén el estudio actualizado para saber si seguir, abrir nuevos mercados antes que la competencia, o abandonarlos.</t>
  </si>
  <si>
    <t>01</t>
  </si>
  <si>
    <t>DEMANDA MUNDIAL POR MERCADO</t>
  </si>
  <si>
    <t>Dónde compra el mundo el producto, cuánto y en qué dirección se mueve cada mercado.</t>
  </si>
  <si>
    <t>QUÉ RESPONDE</t>
  </si>
  <si>
    <t>En qué países existe demanda del producto, de qué tamaño es y qué está pasando con ella. Reduce el universo de países a los que merecen atención.</t>
  </si>
  <si>
    <t>CÓMO SE LEE</t>
  </si>
  <si>
    <t>Todas las cifras en millones de USD llevan tres decimales, que es la precisión exacta de la fuente. La variación y el crecimiento medio se calculan sobre la serie de diez años, así que puedes comprobarlos con una calculadora. El detalle de cada columna está a la derecha.</t>
  </si>
  <si>
    <t>QUÉ DECISIÓN APOYA</t>
  </si>
  <si>
    <t>Priorizar mercados para prospección combinando tamaño, dinamismo, hueco disponible y coste de entrada. Un crecimiento alto sobre una base pequeña no equivale a un mercado grande.</t>
  </si>
  <si>
    <t>CÓMO SE ASIGNA LA LECTURA · según la variación del último año</t>
  </si>
  <si>
    <t>TOP 10 MERCADOS POR VALOR IMPORTADO (M USD)</t>
  </si>
  <si>
    <t>CRECIMIENTO</t>
  </si>
  <si>
    <t>El país compró más que el año anterior.</t>
  </si>
  <si>
    <t>RETROCESO</t>
  </si>
  <si>
    <t>El país compró menos que el año anterior.</t>
  </si>
  <si>
    <t>ESTABLE</t>
  </si>
  <si>
    <t>Sin cambio apreciable entre los dos últimos años.</t>
  </si>
  <si>
    <t>EMPIEZA O REANUDA</t>
  </si>
  <si>
    <t>No compraba el año anterior y este sí. Mercado que se abre.</t>
  </si>
  <si>
    <t>DEJA DE COMPRAR</t>
  </si>
  <si>
    <t>Compraba el año anterior y este año no ha comprado nada.</t>
  </si>
  <si>
    <t>REFERENCIA MUNDIAL</t>
  </si>
  <si>
    <t>Fila Mundo. No es un mercado: es el total sobre el que se calculan todas las cuotas.</t>
  </si>
  <si>
    <t>PAÍS IMPORTADOR</t>
  </si>
  <si>
    <t>CUOTA MUNDIAL (%)</t>
  </si>
  <si>
    <t>SALDO COMERCIAL (M USD)</t>
  </si>
  <si>
    <t>VALOR UNITARIO (USD)</t>
  </si>
  <si>
    <t>CONCENTRACIÓN DE PROVEEDORES</t>
  </si>
  <si>
    <t>ARANCEL APLICADO (%)</t>
  </si>
  <si>
    <t>VENTAS DE ESPAÑA (M USD)</t>
  </si>
  <si>
    <t>LECTURA</t>
  </si>
  <si>
    <t>DESPEGUE</t>
  </si>
  <si>
    <t>QUÉ SIGNIFICA CADA COLUMNA</t>
  </si>
  <si>
    <t>Mercado que declara la compra ante su aduana.</t>
  </si>
  <si>
    <t>VALOR</t>
  </si>
  <si>
    <t>Importe comprado en el año de referencia, en millones de USD. Sale de la serie de diez años, no de una casilla suelta: puedes comprobarlo en INPUT_05.</t>
  </si>
  <si>
    <t>VARIACIÓN</t>
  </si>
  <si>
    <t>Cambio porcentual respecto al año anterior, calculado sobre la propia serie. Vacío si el año anterior fue cero: no hay contra qué comparar.</t>
  </si>
  <si>
    <t>CRECIMIENTO MEDIO</t>
  </si>
  <si>
    <t>Ritmo medio anual compuesto de los últimos cuatro años. Suaviza los picos y dice si la tendencia de fondo sube o baja.</t>
  </si>
  <si>
    <t>CUOTA MUNDIAL</t>
  </si>
  <si>
    <t>Qué porcentaje de las compras mundiales representa ese país.</t>
  </si>
  <si>
    <t>SALDO COMERCIAL</t>
  </si>
  <si>
    <t>Diferencia entre lo que ese país vende y lo que compra de este producto, en millones de USD. Negativo significa que compra más de lo que vende: hay hueco estructural para un proveedor.</t>
  </si>
  <si>
    <t>VALOR UNITARIO</t>
  </si>
  <si>
    <t>Importe medio por unidad declarada en aduana, en USD. NO es precio de venta ni margen, y en muchos países es una estimación del ITC.</t>
  </si>
  <si>
    <t>CONCENTRACIÓN</t>
  </si>
  <si>
    <t>Índice Herfindahl de los proveedores de ese país. Cuanto más alto, en menos manos está su suministro y más fácil es que quede sitio para uno nuevo.</t>
  </si>
  <si>
    <t>ARANCEL</t>
  </si>
  <si>
    <t>Arancel equivalente ad valorem aplicado, en porcentaje. Dato estimado a seis dígitos: para cerrar un precio hacen falta ocho o diez.</t>
  </si>
  <si>
    <t>VENTAS DE ESPAÑA</t>
  </si>
  <si>
    <t>Lo que España vendió a ese mercado, en millones de USD. Cruce con INPUT_06.</t>
  </si>
  <si>
    <t>Estado del mercado según la variación del último año.</t>
  </si>
  <si>
    <t>DESPEGUE marca los mercados que cumplen a la vez las dos condiciones de CONFIG: crecer por encima del umbral y comprar por encima del umbral de tamaño. DESPEGUE · CONTRASTAR es lo mismo pero con un salto tan grande sobre una base tan pequeña que suele ser un envío puntual: compruébalo antes de moverte. La hoja 03 muestra los 15 mayores; la lista completa sale filtrando aquí las dos etiquetas.</t>
  </si>
  <si>
    <t>02</t>
  </si>
  <si>
    <t>VOLUMEN FRENTE A VALOR</t>
  </si>
  <si>
    <t>Si un mercado crece porque compra más producto o porque paga más caro por el mismo.</t>
  </si>
  <si>
    <t>Si el crecimiento de un mercado es real o es precio. Un país que sube un 100% en dinero y un 5% en volumen no está comprando más: está pagando más.</t>
  </si>
  <si>
    <t>Cada país declara su cantidad en su propia unidad, toneladas o unidades, y algunos la cambian a mitad de serie. Por eso esta hoja NO se puede ordenar por cantidad ni comparar cantidades entre países: solo la variación de cada país consigo mismo es comparable. La fila Mundo no tiene cantidad porque las unidades no se pueden sumar.</t>
  </si>
  <si>
    <t>Distinguir el mercado que crece de verdad del que solo refleja subidas de precio o de flete, antes de dedicarle esfuerzo comercial.</t>
  </si>
  <si>
    <t>CÓMO SE ASIGNA LA LECTURA · cruce de la variación de volumen con la de valor</t>
  </si>
  <si>
    <t>CÓMO CRECEN LOS MERCADOS · nº de países en cada lectura</t>
  </si>
  <si>
    <t>CRECE POR VOLUMEN</t>
  </si>
  <si>
    <t>Suben las dos: paga más y se lleva más producto. Es el crecimiento que interesa.</t>
  </si>
  <si>
    <t>CRECE POR PRECIO</t>
  </si>
  <si>
    <t>Sube el dinero y no sube el volumen. El mercado no compra más: paga más por lo mismo.</t>
  </si>
  <si>
    <t>CAE EL PRECIO</t>
  </si>
  <si>
    <t>Sube el volumen y baja el dinero. Se vende más barato, por competencia o por cambio de mix.</t>
  </si>
  <si>
    <t>CAE EN VOLUMEN</t>
  </si>
  <si>
    <t>Bajan las dos. El mercado se está contrayendo de verdad.</t>
  </si>
  <si>
    <t>UNIDAD INCONSISTENTE</t>
  </si>
  <si>
    <t>El país ha cambiado de unidad de medida durante la serie. Su propia evolución no es comparable y queda fuera de la lectura.</t>
  </si>
  <si>
    <t>SIN DATO DE VOLUMEN</t>
  </si>
  <si>
    <t>El país no declara cantidad, o la fuente no la publica para ese año.</t>
  </si>
  <si>
    <t>MERCADO</t>
  </si>
  <si>
    <t>UNIDAD DECLARADA</t>
  </si>
  <si>
    <t>CANTIDAD AÑO ANTERIOR</t>
  </si>
  <si>
    <t>VARIACIÓN DE VOLUMEN (%)</t>
  </si>
  <si>
    <t>VARIACIÓN DE VALOR (%)</t>
  </si>
  <si>
    <t>País importador.</t>
  </si>
  <si>
    <t>CANTIDAD</t>
  </si>
  <si>
    <t>Cantidad comprada en el año de referencia, en la unidad que declara ese país.</t>
  </si>
  <si>
    <t>UNIDAD</t>
  </si>
  <si>
    <t>Toneladas o unidades, según lo que declare cada país. Por eso las cantidades NO se pueden comparar entre países ni sumar.</t>
  </si>
  <si>
    <t>CANTIDAD ANTERIOR</t>
  </si>
  <si>
    <t>La misma magnitud el año anterior, para poder medir la variación de volumen.</t>
  </si>
  <si>
    <t>VARIACIÓN DE VOLUMEN</t>
  </si>
  <si>
    <t>Cuánto ha cambiado la cantidad comprada, en porcentaje.</t>
  </si>
  <si>
    <t>VARIACIÓN DE VALOR</t>
  </si>
  <si>
    <t>Cuánto ha cambiado el importe pagado, en porcentaje. Viene de la hoja de mercados.</t>
  </si>
  <si>
    <t>Importe comprado en el año de referencia, para dimensionar el mercado.</t>
  </si>
  <si>
    <t>Cruce de las dos variaciones. Es la única lectura honesta que admite este dato.</t>
  </si>
  <si>
    <t>03</t>
  </si>
  <si>
    <t>MERCADOS EN DESPEGUE</t>
  </si>
  <si>
    <t>Países que están descubriendo el producto: crecen por encima del umbral y ya compran lo suficiente para merecer una llamada.</t>
  </si>
  <si>
    <t>Dónde está naciendo demanda. Son países que aumentan mucho sus compras y en los que todavía hay pocos proveedores instalados. Mejor entrar ahora, si se dan las condiciones, que cuando estén consolidados y haya demasiados competidores.</t>
  </si>
  <si>
    <t>Un mercado entra en esta hoja si cumple a la vez las dos condiciones de CONFIG: crecer por encima del umbral de crecimiento y comprar por encima del umbral de tamaño. A la izquierda, los mercados mundiales que despegan. A la derecha, los destinos a los que España vende cada vez más. Leídas juntas dicen si el mercado que despega es uno donde ya estamos o uno que hay que abrir.</t>
  </si>
  <si>
    <t>Decidir a qué mercados dedicar prospección este año, antes que la competencia. No exportes a un país por opiniones o modas, sino por datos.</t>
  </si>
  <si>
    <t>CÓMO SE MARCA CADA MERCADO</t>
  </si>
  <si>
    <t>Cumple las dos condiciones de CONFIG a la vez: crecimiento y tamaño mínimo. Es la lista de trabajo.</t>
  </si>
  <si>
    <t>POSIBLE OPERACIÓN PUNTUAL</t>
  </si>
  <si>
    <t>Además ha multiplicado sus compras muy por encima de lo normal partiendo de una base minúscula. Sigue en la lista, pero eso suele ser un solo envío, no un mercado que despega. Compruébalo antes de moverte.</t>
  </si>
  <si>
    <t>ESPEJO</t>
  </si>
  <si>
    <t>La cifra no la declara ese país: se reconstruye desde lo que declararon sus socios. Sirve para dimensionar, no para decidir sin contrastar.</t>
  </si>
  <si>
    <t>PRESENCIA BAJA</t>
  </si>
  <si>
    <t>España vende ahí por debajo del umbral de presencia de CONFIG. Es hueco disponible.</t>
  </si>
  <si>
    <t>POSICION CONSOLIDADA</t>
  </si>
  <si>
    <t>España ya es proveedor de referencia en ese mercado. El trabajo es defenderlo, no abrirlo.</t>
  </si>
  <si>
    <t>MERCADOS MUNDIALES EN DESPEGUE · dónde nace la demanda</t>
  </si>
  <si>
    <t>DESTINOS ESPAÑOLES EN DESPEGUE · dónde crecemos ya</t>
  </si>
  <si>
    <t>CUOTA DE ESPAÑA (%)</t>
  </si>
  <si>
    <t>AVISO</t>
  </si>
  <si>
    <t>DESTINO</t>
  </si>
  <si>
    <t>CUOTA SOBRE LA EXPORTACIÓN ESPAÑOLA (%)</t>
  </si>
  <si>
    <t>DEMANDA TOTAL DEL MERCADO (M USD)</t>
  </si>
  <si>
    <t>CUOTA DE ESPAÑA EN ESE MERCADO (%)</t>
  </si>
  <si>
    <t>MERCADOS EN DESPEGUE · lo que compran (M USD)</t>
  </si>
  <si>
    <t>MERCADOS EN DESPEGUE · cuánto han crecido (%) · escala logarítmica</t>
  </si>
  <si>
    <t>País que cumple las dos condiciones de despegue.</t>
  </si>
  <si>
    <t>País al que España vende cada vez más y que cumple los dos umbrales.</t>
  </si>
  <si>
    <t>Lo que compra ahora, en millones de USD. Ordena la tabla: primero los que mueven más dinero.</t>
  </si>
  <si>
    <t>Lo que España le vendió en el año de referencia, en millones de USD.</t>
  </si>
  <si>
    <t>Cuánto ha crecido respecto al año anterior, en porcentaje.</t>
  </si>
  <si>
    <t>Cuánto han crecido nuestras ventas a ese destino.</t>
  </si>
  <si>
    <t>COMPRABA ANTES</t>
  </si>
  <si>
    <t>Lo que compraba el año anterior. Si es una cifra minúscula, el porcentaje de crecimiento no significa gran cosa.</t>
  </si>
  <si>
    <t>VENDÍAMOS ANTES</t>
  </si>
  <si>
    <t>Lo que le vendíamos el año anterior. Sirve para ver si el porcentaje se apoya en algo.</t>
  </si>
  <si>
    <t>Índice Herfindahl de sus proveedores. Alto significa que su suministro está en pocas manos: entrar es más fácil que en un mercado con veinte proveedores repartidos.</t>
  </si>
  <si>
    <t>CUOTA SOBRE LA EXPORTACIÓN</t>
  </si>
  <si>
    <t>Cuánto pesa ese destino dentro del total que exporta España.</t>
  </si>
  <si>
    <t>Lo que pagarías al entrar, en porcentaje. Dato estimado a seis dígitos.</t>
  </si>
  <si>
    <t>DEMANDA TOTAL</t>
  </si>
  <si>
    <t>Lo que ese país compra en total del producto. Dice cuánto techo queda.</t>
  </si>
  <si>
    <t>Lo que España le vende hoy. Cero significa mercado sin abrir.</t>
  </si>
  <si>
    <t>CUOTA DE ESPAÑA</t>
  </si>
  <si>
    <t>Qué porcentaje de sus compras servimos nosotros.</t>
  </si>
  <si>
    <t>Qué porcentaje de sus compras sirve España.</t>
  </si>
  <si>
    <t>Marca los casos que hay que contrastar antes de decidir.</t>
  </si>
  <si>
    <t>04</t>
  </si>
  <si>
    <t>OPORTUNIDADES PARA ESPAÑA</t>
  </si>
  <si>
    <t>Cruce entre la demanda de cada mercado y lo que España le vende hoy.</t>
  </si>
  <si>
    <t>Dónde hay demanda relevante o creciente en la que España apenas vende. Esa combinación es la que justifica abrir una investigación comercial.</t>
  </si>
  <si>
    <t>CUOTA DE ESPAÑA EN EL MERCADO es el porcentaje de las compras de ese país que sirve España: ventas españolas divididas entre las compras totales del país. Una cuota baja sobre un mercado grande y en crecimiento es la señal más interesante. La CONCENTRACIÓN y el ARANCEL dicen si además es entrable.</t>
  </si>
  <si>
    <t>Decidir dónde profundizar la prospección antes de gastar recursos comerciales. Ninguna señal de esta hoja es negocio: es una hipótesis que hay que comprobar.</t>
  </si>
  <si>
    <t>CÓMO SE ASIGNA LA SEÑAL · se evalúa en este orden y gana la primera que se cumple</t>
  </si>
  <si>
    <t>TOP 10 MERCADOS POR DEMANDA (M USD)</t>
  </si>
  <si>
    <t>OPORTUNIDAD A INVESTIGAR</t>
  </si>
  <si>
    <t>Las tres condiciones a la vez: cuota de España por debajo del 1%, demanda igual o superior a 10 M USD y crecimiento positivo. Merece comprobar competencia, arancel, acceso, logística y cliente objetivo.</t>
  </si>
  <si>
    <t>SIN PRESENCIA</t>
  </si>
  <si>
    <t>España no registra ninguna venta a ese mercado. Puede ser espacio libre o una barrera todavía sin identificar.</t>
  </si>
  <si>
    <t>Cuota de España por debajo del umbral de CONFIG. Vendemos, pero somos un proveedor menor.</t>
  </si>
  <si>
    <t>PRESENCIA MEDIA</t>
  </si>
  <si>
    <t>Cuota entre ese umbral y el 15%. Posición establecida con recorrido.</t>
  </si>
  <si>
    <t>Cuota igual o superior al 15%. España ya es proveedor de referencia: el trabajo es defender, no abrir.</t>
  </si>
  <si>
    <t>CUOTA DE ESPAÑA EN EL MERCADO (%)</t>
  </si>
  <si>
    <t>SEÑAL</t>
  </si>
  <si>
    <t>Mercado analizado.</t>
  </si>
  <si>
    <t>DEMANDA</t>
  </si>
  <si>
    <t>Lo que compra ese país en el año de referencia, en millones de USD.</t>
  </si>
  <si>
    <t>Su peso sobre las compras mundiales.</t>
  </si>
  <si>
    <t>Ritmo medio anual de los últimos cuatro años.</t>
  </si>
  <si>
    <t>Cambio respecto al año anterior.</t>
  </si>
  <si>
    <t>Índice Herfindahl de sus proveedores: alto significa suministro en pocas manos.</t>
  </si>
  <si>
    <t>Coste arancelario estimado de entrar.</t>
  </si>
  <si>
    <t>Lo que España le vende hoy.</t>
  </si>
  <si>
    <t>Porcentaje de las compras de ese país servido por España.</t>
  </si>
  <si>
    <t>Resultado del cruce. La regla exacta está arriba.</t>
  </si>
  <si>
    <t>05</t>
  </si>
  <si>
    <t>PROVEEDORES MUNDIALES</t>
  </si>
  <si>
    <t>Quién vende el producto en el mundo, con qué peso y en qué dirección se mueve.</t>
  </si>
  <si>
    <t>Contra quién compite España y cómo está repartida la oferta mundial. ¿Aparece nuestro país como proveedor? ¿En qué posición?</t>
  </si>
  <si>
    <t>VENTAS es el valor exportado en el año de referencia. CUOTA MUNDIAL es el peso sobre la oferta total. ORIGEN DEL DATO distingue lo declarado de lo reconstruido: una cifra espejo puede moverse mucho de un año a otro sin que haya pasado nada en el mercado.</t>
  </si>
  <si>
    <t>Saber a quién hay que desplazar para vender, con qué argumento, y si la oferta se está concentrando o abriendo.</t>
  </si>
  <si>
    <t>CÓMO SE ASIGNAN LAS ETIQUETAS</t>
  </si>
  <si>
    <t>CONCENTRACIÓN DE LA OFERTA MUNDIAL (% DE CUOTA)</t>
  </si>
  <si>
    <t>GANANDO</t>
  </si>
  <si>
    <t>Vendió más de un 5% por encima del año anterior.</t>
  </si>
  <si>
    <t>PERDIENDO</t>
  </si>
  <si>
    <t>Vendió más de un 5% por debajo del año anterior.</t>
  </si>
  <si>
    <t>Movimiento entre −5% y +5%: ruido normal del mercado.</t>
  </si>
  <si>
    <t>SIN BASE DE COMPARACIÓN</t>
  </si>
  <si>
    <t>No vendía el año anterior, así que no hay contra qué medir.</t>
  </si>
  <si>
    <t>Su cifra no la declara ese país: se reconstruye desde lo que declararon quienes le compraron. Son países que aún no han informado de sus ventas.</t>
  </si>
  <si>
    <t>OFERTA MUNDIAL</t>
  </si>
  <si>
    <t>Fila Mundo. Es el total sobre el que se calcula cada cuota, no un competidor.</t>
  </si>
  <si>
    <t>RANKING</t>
  </si>
  <si>
    <t>PAÍS PROVEEDOR</t>
  </si>
  <si>
    <t>TENDENCIA</t>
  </si>
  <si>
    <t>ORIGEN DEL DATO</t>
  </si>
  <si>
    <t>Puesto por ventas del año de referencia.</t>
  </si>
  <si>
    <t>País que exporta el producto.</t>
  </si>
  <si>
    <t>VENTAS</t>
  </si>
  <si>
    <t>Valor exportado en el año de referencia, en millones de USD.</t>
  </si>
  <si>
    <t>Peso sobre la oferta mundial total.</t>
  </si>
  <si>
    <t>Cambio respecto al año anterior, calculado sobre la serie.</t>
  </si>
  <si>
    <t>Describe el dato observado; no explica la causa.</t>
  </si>
  <si>
    <t>DECLARADO si lo declaró el país; ESPEJO si se reconstruyó desde sus compradores.</t>
  </si>
  <si>
    <t>06</t>
  </si>
  <si>
    <t>ESPAÑA · DESTINOS Y VENTAS</t>
  </si>
  <si>
    <t>Dónde vende España el producto, cuánto pesa cada destino y cuáles se han ganado o perdido.</t>
  </si>
  <si>
    <t>Cuáles son los destinos reales de la exportación española, cómo evolucionan y en cuáles hemos dejado de vender.</t>
  </si>
  <si>
    <t>CUOTA SOBRE LA EXPORTACIÓN ESPAÑOLA indica cuánto pesa ese destino dentro del total que exporta España: una cuota muy alta señala dependencia, no solidez. CUOTA DE ESPAÑA EN ESE MERCADO indica qué porcentaje de las compras de ese país servimos nosotros. Son dos cosas distintas y conviene no confundirlas.</t>
  </si>
  <si>
    <t>Detectar concentración de destinos, defender los que se están perdiendo y decidir cuáles merecen más esfuerzo. Mantén actualizado el estudio para saber si seguir, abrir o abandonar.</t>
  </si>
  <si>
    <t>CÓMO SE ASIGNA EL ESTADO</t>
  </si>
  <si>
    <t>TOP 10 DESTINOS DE LA EXPORTACIÓN ESPAÑOLA (M USD)</t>
  </si>
  <si>
    <t>España vendió más a ese destino que el año anterior.</t>
  </si>
  <si>
    <t>España vendió menos. Una caída no explica por sí sola su causa.</t>
  </si>
  <si>
    <t>No vendíamos nada el año anterior y este sí. Destino que se abre o vuelve.</t>
  </si>
  <si>
    <t>DESTINO PERDIDO</t>
  </si>
  <si>
    <t>Vendíamos el año anterior y este año no hemos vendido nada. Cliente que desaparece, no que compra menos.</t>
  </si>
  <si>
    <t>SIN COMPRAS</t>
  </si>
  <si>
    <t>Ni vendíamos ni vendemos.</t>
  </si>
  <si>
    <t>TOTAL ESPAÑA</t>
  </si>
  <si>
    <t>Fila Mundo: total exportado por España, base de todas las cuotas de esta hoja.</t>
  </si>
  <si>
    <t>ESTADO</t>
  </si>
  <si>
    <t>Puesto del destino por volumen exportado.</t>
  </si>
  <si>
    <t>País al que España vende.</t>
  </si>
  <si>
    <t>Valor exportado a ese destino en el año de referencia.</t>
  </si>
  <si>
    <t>Lo mismo el año anterior.</t>
  </si>
  <si>
    <t>Cuánto pesa ese destino en el total exportado por España. Mide dependencia.</t>
  </si>
  <si>
    <t>CUOTA EN ESE MERCADO</t>
  </si>
  <si>
    <t>Qué porcentaje de lo que compra ese país lo sirve España. Mide penetración.</t>
  </si>
  <si>
    <t>Situación del destino. La regla exacta está arriba.</t>
  </si>
  <si>
    <t>DESPEGUE marca los destinos a los que España vende cada vez más y que cumplen a la vez las dos condiciones de CONFIG. DESPEGUE · CONTRASTAR es lo mismo pero con un salto que parte de una base minúscula: probablemente un envío puntual. La hoja 03 muestra los 15 mayores; la lista completa sale filtrando aquí las dos etiquetas.</t>
  </si>
  <si>
    <t>07</t>
  </si>
  <si>
    <t>DIVERSIFICACIÓN · VISTA DE SECTOR</t>
  </si>
  <si>
    <t>Qué mercados aparecen al ampliar el foco del producto al grupo entero al que pertenece.</t>
  </si>
  <si>
    <t>Qué países compran mucho del sector aunque compren poco de este producto. Es la vía para ampliar cartera dentro del mismo grupo en lugar de pelear solo por una partida.</t>
  </si>
  <si>
    <t>COMPRAS DEL SECTOR es el volumen del grupo a 2-4 dígitos. PESO DEL PRODUCTO es qué porcentaje de esas compras corresponde a la partida estudiada. Aviso importante: en este informe una parte grande de las cifras es dato espejo, no declaración. Mira la columna ORIGEN DEL DATO antes de sacar conclusiones de un país concreto.</t>
  </si>
  <si>
    <t>Explorar mercados nuevos o líneas de producto adyacentes dentro del mismo sector, sin quedarse en la foto de una sola partida.</t>
  </si>
  <si>
    <t>CÓMO SE ASIGNA LA LECTURA · según el peso del producto dentro del sector</t>
  </si>
  <si>
    <t>TOP 10 · COMPRAS DEL SECTOR FRENTE A COMPRAS DEL PRODUCTO (M USD)</t>
  </si>
  <si>
    <t>SECTOR SIN PRODUCTO</t>
  </si>
  <si>
    <t>El país compra del sector pero no compra este producto. Territorio sin abrir: hay que averiguar si es falta de demanda o falta de oferta.</t>
  </si>
  <si>
    <t>PRODUCTO MARGINAL</t>
  </si>
  <si>
    <t>El producto pesa menos del 1% de lo que ese país compra del sector. Mercado sectorial grande con recorrido.</t>
  </si>
  <si>
    <t>PRODUCTO PRESENTE</t>
  </si>
  <si>
    <t>Entre el 1% y el 10% del sector. Presencia normal.</t>
  </si>
  <si>
    <t>PRODUCTO DOMINANTE</t>
  </si>
  <si>
    <t>El 10% o más. El mercado ya está orientado a este producto.</t>
  </si>
  <si>
    <t>Cifra reconstruida desde los socios comerciales, no declarada por el país.</t>
  </si>
  <si>
    <t>REFERENCIA SECTORIAL</t>
  </si>
  <si>
    <t>Fila Mundo: total del sector, base de las cuotas.</t>
  </si>
  <si>
    <t>PAÍS COMPRADOR</t>
  </si>
  <si>
    <t>CUOTA DEL SECTOR (%)</t>
  </si>
  <si>
    <t>COMPRAS DEL PRODUCTO (M USD)</t>
  </si>
  <si>
    <t>PESO DEL PRODUCTO SOBRE EL SECTOR (%)</t>
  </si>
  <si>
    <t>Puesto por compras del sector.</t>
  </si>
  <si>
    <t>COMPRAS DEL SECTOR</t>
  </si>
  <si>
    <t>Lo que compra del grupo a 2-4 dígitos.</t>
  </si>
  <si>
    <t>CUOTA DEL SECTOR</t>
  </si>
  <si>
    <t>Su peso sobre las compras mundiales del sector.</t>
  </si>
  <si>
    <t>COMPRAS DEL PRODUCTO</t>
  </si>
  <si>
    <t>Lo que ese país compra de la partida estudiada.</t>
  </si>
  <si>
    <t>PESO DEL PRODUCTO</t>
  </si>
  <si>
    <t>Qué porcentaje de sus compras del sector es esta partida.</t>
  </si>
  <si>
    <t>Resultado del cruce.</t>
  </si>
  <si>
    <t>DECLARADO o ESPEJO.</t>
  </si>
  <si>
    <t>GLOSARIO</t>
  </si>
  <si>
    <t>Los términos del estudio explicados en lenguaje llano, sin jerga.</t>
  </si>
  <si>
    <t>PARTIDA HS</t>
  </si>
  <si>
    <t>El código con el que las aduanas del mundo identifican una mercancía. Seis dígitos son comunes a todos los países; a partir de ahí cada país añade los suyos. Este estudio analiza una partida de seis dígitos.</t>
  </si>
  <si>
    <t>SECTOR O GRUPO</t>
  </si>
  <si>
    <t>El código a dos o cuatro dígitos que engloba a la partida. Sirve para ver el entorno del producto: qué más compra un país de la misma familia.</t>
  </si>
  <si>
    <t>VALOR CIF</t>
  </si>
  <si>
    <t>Lo que cuesta la mercancía puesta en la aduana del país que compra, incluyendo transporte y seguro. Las importaciones se declaran así.</t>
  </si>
  <si>
    <t>VALOR FOB</t>
  </si>
  <si>
    <t>Lo que cuesta la mercancía cargada en el barco o camión del país que vende, sin transporte internacional ni seguro. Las exportaciones se declaran así. Por eso las importaciones mundiales y las exportaciones mundiales nunca coinciden exactamente.</t>
  </si>
  <si>
    <t>CUOTA DE MERCADO</t>
  </si>
  <si>
    <t>Qué porcentaje del total representa un país. Si un mercado compra 100 y España le vende 5, la cuota de España en ese mercado es del 5%.</t>
  </si>
  <si>
    <t>VARIACIÓN INTERANUAL</t>
  </si>
  <si>
    <t>Cuánto ha cambiado una cifra respecto al año anterior, en porcentaje. Es la foto del último año, y puede estar distorsionada por una sola operación grande.</t>
  </si>
  <si>
    <t>CRECIMIENTO MEDIO ANUAL</t>
  </si>
  <si>
    <t>El ritmo al que ha crecido una cifra de media cada año durante un periodo. Suaviza los picos y enseña la tendencia de fondo.</t>
  </si>
  <si>
    <t>La diferencia entre lo que un país vende y lo que compra de un producto. Negativo significa que compra más de lo que vende: es una buena noticia para quien quiere venderle.</t>
  </si>
  <si>
    <t>El importe medio por tonelada o por unidad declarada en aduana. NO es un precio de venta ni dice nada del margen: mezcla productos, calidades e incoterms distintos.</t>
  </si>
  <si>
    <t>Cuando un país no declara sus operaciones, la fuente reconstruye su cifra a partir de lo que declararon los países con los que comerció. Sirve para dimensionar, no para auditar.</t>
  </si>
  <si>
    <t>ÍNDICE HERFINDAHL</t>
  </si>
  <si>
    <t>Mide si el suministro de un país está en muchas manos o en pocas. Cuanto más alto, en menos proveedores se concentra, y más probable es que quede sitio para uno nuevo.</t>
  </si>
  <si>
    <t>ARANCEL AD VALOREM</t>
  </si>
  <si>
    <t>El impuesto que cobra la aduana del país que compra, expresado como porcentaje del valor de la mercancía. Aquí es una estimación a seis dígitos: para cerrar un precio hacen falta ocho o diez.</t>
  </si>
  <si>
    <t>MERCADO EN DESPEGUE</t>
  </si>
  <si>
    <t>País que en el último año ha aumentado mucho sus compras y ya compra lo suficiente para merecer atención. Suele tener pocos proveedores instalados todavía.</t>
  </si>
  <si>
    <t>ATOMIZADO</t>
  </si>
  <si>
    <t>Mercado en el que ningún comprador concentra una parte grande del total. Nadie impone condiciones al conjunto.</t>
  </si>
  <si>
    <t>METODOLOGÍA Y LÍMITES</t>
  </si>
  <si>
    <t>De dónde salen los datos, cómo se calculan y qué no dicen.</t>
  </si>
  <si>
    <t>FUENTE</t>
  </si>
  <si>
    <t>Cálculos del ITC sobre estadísticas de UN COMTRADE y del propio ITC. Serie de diez años. Los importes originales llegan en miles de USD y se presentan en millones. El detalle está en la hoja FUENTES.</t>
  </si>
  <si>
    <t>Todo importe va en millones de USD con tres decimales: la última cifra equivale a miles de USD, que es la precisión exacta de la fuente. Porcentajes e indicadores, con cuatro decimales.</t>
  </si>
  <si>
    <t>QUÉ SE CALCULA AQUÍ</t>
  </si>
  <si>
    <t>La variación interanual, el crecimiento medio y todas las cuotas se calculan dentro del libro sobre la serie de valores, no se copian de las columnas derivadas de la fuente. Motivo: esas columnas responden a un criterio propio del ITC que no reproduce la serie, y un estudio en el que la variación no cuadra con los años que tiene al lado no se puede defender ante un cliente.</t>
  </si>
  <si>
    <t>ZONAS DE ENTRADA</t>
  </si>
  <si>
    <t>Los datos de origen se conservan íntegros en hojas INPUT independientes. Para actualizar el estudio se sustituyen esos bloques sin tocar nada más.</t>
  </si>
  <si>
    <t>MERCADOS</t>
  </si>
  <si>
    <t>Tamaño, saldo comercial, crecimiento medio, variación del último año, cuota mundial, valor unitario, concentración de proveedores y arancel aplicado.</t>
  </si>
  <si>
    <t>VOLUMEN</t>
  </si>
  <si>
    <t>Cruce de la cantidad comprada con el importe pagado, para separar el crecimiento real del efecto precio. Las cantidades no son comparables entre países porque cada uno declara en su propia unidad.</t>
  </si>
  <si>
    <t>Mercados que superan a la vez los dos umbrales de CONFIG. Los que multiplican sus compras partiendo de una base minúscula se marcan aparte como posible operación puntual, sin sacarlos de la lista.</t>
  </si>
  <si>
    <t>COMPETENCIA</t>
  </si>
  <si>
    <t>Ranking, cuota sobre la oferta mundial y tendencia de cada proveedor, con distinción entre dato declarado y dato espejo.</t>
  </si>
  <si>
    <t>Destinos, ventas, peso de cada destino sobre el total exportado, cuota española en cada mercado, y destinos ganados y perdidos en el año.</t>
  </si>
  <si>
    <t>SECTOR</t>
  </si>
  <si>
    <t>La vista de diversificación amplía el foco al grupo a 2-4 dígitos para detectar territorio comercial adyacente.</t>
  </si>
  <si>
    <t>CAUSALIDAD</t>
  </si>
  <si>
    <t>El estudio no atribuye causas. No se afirma que un movimiento se deba a aranceles, logística, tipo de cambio o política comercial si ninguna fuente lo acredita.</t>
  </si>
  <si>
    <t>LÍMITES</t>
  </si>
  <si>
    <t>Los datos espejo pueden diferir entre declarante y contraparte. Un año puede estar afectado por una operación puntual. El valor unitario no es precio de venta. Las importaciones mundiales y las exportaciones mundiales no coinciden porque unas se declaran CIF y otras FOB.</t>
  </si>
  <si>
    <t>USO</t>
  </si>
  <si>
    <t>Los indicadores priorizan dónde investigar. No sustituyen la validación comercial, regulatoria, financiera ni logística de cada operación.</t>
  </si>
  <si>
    <t>FUENTES, COBERTURA Y TRATAMIENTO DE LOS DATOS</t>
  </si>
  <si>
    <t>De dónde sale cada cifra y qué ha estimado la fuente antes de llegar aquí.</t>
  </si>
  <si>
    <t>ORIGEN DE LOS DATOS</t>
  </si>
  <si>
    <t>Cálculos del ITC basados en estadísticas de UN COMTRADE y del ITC. Los datos se han obtenido de las herramientas de análisis de mercado del International Trade Centre.</t>
  </si>
  <si>
    <t>CITA OBLIGATORIA · DATOS COMERCIALES</t>
  </si>
  <si>
    <t>Trade Map, International Trade Centre, https://www.trademap.org</t>
  </si>
  <si>
    <t>CITA OBLIGATORIA · ARANCEL</t>
  </si>
  <si>
    <t>Market Access Map, International Trade Centre, https://www.macmap.org</t>
  </si>
  <si>
    <t>CONDICIONES DE LA FUENTE</t>
  </si>
  <si>
    <t>El contenido del ITC se reproduce en la forma y con la cita exigidas por las condiciones de uso de sus herramientas de análisis de mercado. Su reproducción o redistribución más allá de este estudio requiere autorización previa del International Trade Centre.</t>
  </si>
  <si>
    <t>AGREGACIÓN MUNDIAL</t>
  </si>
  <si>
    <t>La agregación mundial representa la suma de los países que reportan los datos y de los que no los reportan.</t>
  </si>
  <si>
    <t>El fijado en CONFIG. Las series abarcan los diez años anteriores a ese año.</t>
  </si>
  <si>
    <t>CÓDIGO DE COLOR DE LA FUENTE</t>
  </si>
  <si>
    <t>NARANJA</t>
  </si>
  <si>
    <t>Dato espejo: la cifra no la declara ese país, se reconstruye desde lo que declararon sus socios comerciales. Son países que no han informado de sus ventas aún. Sirve para dimensionar un mercado, no para auditarlo.</t>
  </si>
  <si>
    <t>VERDE OSCURO</t>
  </si>
  <si>
    <t>Cantidad estimada por el ITC tras detectar un valor atípico en la serie. No es una cantidad declarada en aduana.</t>
  </si>
  <si>
    <t>VERDE CLARO</t>
  </si>
  <si>
    <t>Cantidad estimada por UNSD, la División de Estadística de Naciones Unidas.</t>
  </si>
  <si>
    <t>SIN COLOR</t>
  </si>
  <si>
    <t>Dato declarado directamente por el país ante su aduana. Es el caso más fiable y el que sostiene toda la priorización de este estudio.</t>
  </si>
  <si>
    <t>ITC · «Methodology for the detection of outliers in quantities on Trade Map yearly time series and for subsequent estimation of quantities», 31 de agosto de 2016. Resumen en español; el documento original está en inglés.</t>
  </si>
  <si>
    <t>DETECCIÓN DE VALORES ATÍPICOS Y ESTIMACIÓN DE CANTIDADES</t>
  </si>
  <si>
    <t>QUÉ SERIES SE REVISAN</t>
  </si>
  <si>
    <t>Solo se comprueban los datos directos. Solo partidas a seis dígitos. Solo series no afectadas por las revisiones del Sistema Armonizado de 2002, 2007 y 2012. Solo series cuya unidad de medida no cambia. Solo series con menos del 20% de datos ausentes.</t>
  </si>
  <si>
    <t>CÓMO SE DETECTA</t>
  </si>
  <si>
    <t>Sobre la serie anual de cada trío país declarante · país socio · producto se aplican dos test Z modificados con umbral 3,5: uno sobre la cantidad y otro sobre el logaritmo del valor unitario. El logaritmo permite cazar valores unitarios absurdamente bajos.</t>
  </si>
  <si>
    <t>CUÁNDO SE MARCA</t>
  </si>
  <si>
    <t>Una cantidad solo se considera atípica si fallan los dos test a la vez. Con uno solo no basta.</t>
  </si>
  <si>
    <t>CÓMO SE ESTIMA</t>
  </si>
  <si>
    <t>Primero se estima el valor unitario y después se recalcula la cantidad dividiendo el valor comercial entre ese valor unitario. Si los socios sin anomalía suman más de la mitad del valor frente al mundo, se usa su valor unitario medio; si no, la media del año anterior y el siguiente para ese socio.</t>
  </si>
  <si>
    <t>EL AGREGADO MUNDIAL</t>
  </si>
  <si>
    <t>La cantidad del socio «mundo» es siempre la suma de los socios individuales. Si la anomalía aparece solo ahí, se estima su valor unitario y se aplica a todos los socios.</t>
  </si>
  <si>
    <t>SE EJECUTA DOS VECES</t>
  </si>
  <si>
    <t>El procedimiento se repite para cazar anomalías que la primera pasada no detectó.</t>
  </si>
  <si>
    <t>QUÉ IMPLICA PARA LA LECTURA</t>
  </si>
  <si>
    <t>EL VALOR MANDA</t>
  </si>
  <si>
    <t>El valor comercial en USD es dato declarado y es la magnitud más fiable del libro. Toda la priorización se apoya en él, no en las cantidades.</t>
  </si>
  <si>
    <t>CANTIDADES Y VALOR UNITARIO</t>
  </si>
  <si>
    <t>Son las magnitudes que la fuente estima cuando detecta anomalías. El valor unitario no es precio de venta ni margen.</t>
  </si>
  <si>
    <t>LAS CUOTAS SON APROXIMACIÓN</t>
  </si>
  <si>
    <t>El total mundial incluye países que no reportan, reconstruidos desde sus socios. La cuota dimensiona bien, pero no es una medición exacta.</t>
  </si>
  <si>
    <t>LOS PICOS SE COMPRUEBAN</t>
  </si>
  <si>
    <t>Un salto aislado en un año puede ser una operación puntual, un cambio de criterio de declaración o un dato espejo. Antes de convertirlo en decisión, hay que mirar la serie completa.</t>
  </si>
  <si>
    <t>CONFIGURACIÓN DEL ESTUDIO</t>
  </si>
  <si>
    <t>Los valores en rojo son los únicos que se tocan al cambiar de producto. Todo lo demás se recalcula solo.</t>
  </si>
  <si>
    <t>País propio</t>
  </si>
  <si>
    <t>España</t>
  </si>
  <si>
    <t>País cuya posición comercial se analiza en todo el libro.</t>
  </si>
  <si>
    <t>Código HS del producto</t>
  </si>
  <si>
    <t>850212</t>
  </si>
  <si>
    <t>Partida a seis dígitos objeto del estudio.</t>
  </si>
  <si>
    <t>Descripción del producto</t>
  </si>
  <si>
    <t>Grupos electrógenos con motor diésel, de potencia &gt; 75 kVA y ≤ 375 kVA</t>
  </si>
  <si>
    <t>Denominación que aparece en la portada.</t>
  </si>
  <si>
    <t>Código del sector</t>
  </si>
  <si>
    <t>8502</t>
  </si>
  <si>
    <t>Grupo a 2-4 dígitos al que pertenece el producto. Alimenta la hoja de diversificación.</t>
  </si>
  <si>
    <t>Año de referencia</t>
  </si>
  <si>
    <t>Último año de la serie. De aquí salen todas las cabeceras con año.</t>
  </si>
  <si>
    <t>Umbral de crecimiento · despegue (%)</t>
  </si>
  <si>
    <t>Variación interanual mínima para marcar un mercado como en despegue.</t>
  </si>
  <si>
    <t>Umbral de tamaño · despegue (M USD)</t>
  </si>
  <si>
    <t>Compras mínimas para que un mercado en crecimiento sea relevante.</t>
  </si>
  <si>
    <t>Umbral de atomización (% de cuota)</t>
  </si>
  <si>
    <t>Si ningún país supera esta cuota, el mercado se considera atomizado.</t>
  </si>
  <si>
    <t>Umbral de presencia baja de España (%)</t>
  </si>
  <si>
    <t>Por debajo de esta cuota, la presencia española se marca como baja.</t>
  </si>
  <si>
    <t>Multiplicador de pico (veces)</t>
  </si>
  <si>
    <t>Si un mercado multiplica sus compras por encima de esto partiendo de una base menor que el umbral de tamaño, se marca como posible operación puntual.</t>
  </si>
  <si>
    <t>CONTROL DE CALIDAD</t>
  </si>
  <si>
    <t>Comprobaciones automáticas sobre los datos cargados. Si alguna falla, el estudio no debe entregarse.</t>
  </si>
  <si>
    <t>COMPROBACIÓN</t>
  </si>
  <si>
    <t>VALOR EN EL LIBRO</t>
  </si>
  <si>
    <t>VALOR ESPERADO</t>
  </si>
  <si>
    <t>RESULTADO</t>
  </si>
  <si>
    <t>Total mundial de importaciones · INPUT_05</t>
  </si>
  <si>
    <t>Total mundial de exportaciones · INPUT_07</t>
  </si>
  <si>
    <t>Exportación española total · INPUT_06</t>
  </si>
  <si>
    <t>Compras mundiales del sector · INPUT_08</t>
  </si>
  <si>
    <t>España aparece como proveedor mundial</t>
  </si>
  <si>
    <t>Exportación española = España en la lista de proveedores</t>
  </si>
  <si>
    <t>Cuadre entre INPUT_02 e INPUT_05 (mundo, tolerancia 1%)</t>
  </si>
  <si>
    <t>Lista de dato espejo rellenada</t>
  </si>
  <si>
    <t>Suma de los países = total mundial · INPUT_02 · detecta filas de un estudio anterior</t>
  </si>
  <si>
    <t>Suma de los países = total mundial · INPUT_05 · detecta filas de un estudio anterior</t>
  </si>
  <si>
    <t>Suma de los países = total mundial · INPUT_06 · detecta filas de un estudio anterior</t>
  </si>
  <si>
    <t>Suma de los países = total mundial · INPUT_07 · detecta filas de un estudio anterior</t>
  </si>
  <si>
    <t>Suma de los países = total mundial · INPUT_08 · detecta filas de un estudio anterior</t>
  </si>
  <si>
    <t>AMPLIAR EL ESTUDIO</t>
  </si>
  <si>
    <t>Lo que se puede hacer con este mismo método sobre el resto de tu cartera, y el trabajo aduanero que va después de decidir el mercado.</t>
  </si>
  <si>
    <t>Este estudio cubre una partida y un sector. El método es el mismo para cualquier otro, y el trabajo no acaba al elegir el mercado: después hay que clasificar la mercancía, saber qué arancel paga y qué documentos exige cada aduana.</t>
  </si>
  <si>
    <t>1 · MÁS ESTUDIOS DE MERCADO</t>
  </si>
  <si>
    <t>ESTUDIO POR CADA SECTOR</t>
  </si>
  <si>
    <t>Si comercializas productos o sectores distintos, se puede hacer un estudio como este por cada uno de ellos, a 2 o 4 dígitos. Cada sector tiene sus propios mercados en despegue y su propio mapa de competencia: no se heredan de este.</t>
  </si>
  <si>
    <t>QUÉ PRODUCTOS COMPRAN MÁS PAÍSES</t>
  </si>
  <si>
    <t>En lugar de partir de un producto y buscar mercados, se parte del revés: qué partidas concretas compran más países. Sirve para decidir por dónde ampliar cartera con la demanda ya localizada.</t>
  </si>
  <si>
    <t>2 · CLASIFICACIÓN, ARANCELES Y DOCUMENTACIÓN</t>
  </si>
  <si>
    <t>BÚSQUEDA DE PARTIDAS ARANCELARIAS</t>
  </si>
  <si>
    <t>Determinación del código con el que tu mercancía se declara en aduana, con la justificación de por qué es ese y no otro. Una partida mal elegida cambia el arancel, la documentación y el régimen aplicable. La clasificación vinculante solo la da la autoridad aduanera: este trabajo prepara y sostiene esa consulta.</t>
  </si>
  <si>
    <t>ARANCELES A NIVEL INTERNACIONAL</t>
  </si>
  <si>
    <t>Búsqueda del arancel que paga tu mercancía en el país de destino, más allá de la estimación a seis dígitos que trae este estudio: posición completa del país, acuerdos preferenciales y reglas de origen cuando apliquen. Es lo que separa un mercado interesante de un mercado rentable.</t>
  </si>
  <si>
    <t>DOCUMENTACIÓN ADUANERA INTERNACIONAL</t>
  </si>
  <si>
    <t>Qué documentos exige cada operación en origen y en destino, quién emite cada uno, qué firma cada parte y qué consecuencia tiene esa firma. Es la diferencia entre pedir la documentación que te digan y saber cuál te corresponde y cuál no.</t>
  </si>
  <si>
    <t>3 · CÓMO SE PIDE</t>
  </si>
  <si>
    <t>QUIÉN LO HACE</t>
  </si>
  <si>
    <t>Diego Carmona · CargoAnalytica®. Profesional en activo en comercio exterior y transporte internacional desde 1991.</t>
  </si>
  <si>
    <t>ALCANCE Y PLAZO</t>
  </si>
  <si>
    <t>Se acuerdan para cada caso según el número de partidas, de sectores y de países implicados.</t>
  </si>
  <si>
    <t>CÓMO PEDIRLO</t>
  </si>
  <si>
    <t>Viet Nam</t>
  </si>
  <si>
    <t>Ucrania</t>
  </si>
  <si>
    <t>Emiratos Árabes Unidos</t>
  </si>
  <si>
    <t>Líbano</t>
  </si>
  <si>
    <t>Rusia, Federación de</t>
  </si>
  <si>
    <t>Albania</t>
  </si>
  <si>
    <t>Iraq</t>
  </si>
  <si>
    <t>Zona franca</t>
  </si>
  <si>
    <t>Nigeria</t>
  </si>
  <si>
    <t>Uzbekistán</t>
  </si>
  <si>
    <t>Lao, República Democrática Popular</t>
  </si>
  <si>
    <t>Bangladesh</t>
  </si>
  <si>
    <t>Libia Estado de</t>
  </si>
  <si>
    <t>Gabón</t>
  </si>
  <si>
    <t>Kuwait</t>
  </si>
  <si>
    <t>Ghana</t>
  </si>
  <si>
    <t>Argelia</t>
  </si>
  <si>
    <t>Niué</t>
  </si>
  <si>
    <t>Irán, República Islámica del</t>
  </si>
  <si>
    <t>Myanmar</t>
  </si>
  <si>
    <t>Túnez</t>
  </si>
  <si>
    <t>Venezuela, República Bolivariana de</t>
  </si>
  <si>
    <t>Tayikistán</t>
  </si>
  <si>
    <t>Cuba</t>
  </si>
  <si>
    <t>Yemen</t>
  </si>
  <si>
    <t>Guinea Ecuatorial</t>
  </si>
  <si>
    <t>Estados Unidos de América</t>
  </si>
  <si>
    <t>Unidad</t>
  </si>
  <si>
    <t>Reino Unido</t>
  </si>
  <si>
    <t>Toneladas</t>
  </si>
  <si>
    <t>Arabia Saudita</t>
  </si>
  <si>
    <t>Canadá</t>
  </si>
  <si>
    <t>Chile</t>
  </si>
  <si>
    <t>Indonesia</t>
  </si>
  <si>
    <t>Australia</t>
  </si>
  <si>
    <t>Egipto</t>
  </si>
  <si>
    <t>Alemania</t>
  </si>
  <si>
    <t>Türkiye</t>
  </si>
  <si>
    <t>Francia</t>
  </si>
  <si>
    <t>Polonia</t>
  </si>
  <si>
    <t>Italia</t>
  </si>
  <si>
    <t>Perú</t>
  </si>
  <si>
    <t>Filipinas</t>
  </si>
  <si>
    <t>Países Bajos</t>
  </si>
  <si>
    <t>Ecuador</t>
  </si>
  <si>
    <t>México</t>
  </si>
  <si>
    <t>Israel</t>
  </si>
  <si>
    <t>Colombia</t>
  </si>
  <si>
    <t>Tailandia</t>
  </si>
  <si>
    <t>Argentina</t>
  </si>
  <si>
    <t>Portugal</t>
  </si>
  <si>
    <t>Rumania</t>
  </si>
  <si>
    <t>Grecia</t>
  </si>
  <si>
    <t>Kazajstán</t>
  </si>
  <si>
    <t>Singapur</t>
  </si>
  <si>
    <t>República Dominicana</t>
  </si>
  <si>
    <t>Omán</t>
  </si>
  <si>
    <t>Malasia</t>
  </si>
  <si>
    <t>Irlanda</t>
  </si>
  <si>
    <t>China</t>
  </si>
  <si>
    <t>Bélgica</t>
  </si>
  <si>
    <t>Marruecos</t>
  </si>
  <si>
    <t>Hong Kong, China</t>
  </si>
  <si>
    <t>Angola</t>
  </si>
  <si>
    <t>Zambia</t>
  </si>
  <si>
    <t>Noruega</t>
  </si>
  <si>
    <t>Austria</t>
  </si>
  <si>
    <t>Guatemala</t>
  </si>
  <si>
    <t>Tanzanía, República Unida de</t>
  </si>
  <si>
    <t>Suiza</t>
  </si>
  <si>
    <t>Kenya</t>
  </si>
  <si>
    <t>Congo, República Democrática del</t>
  </si>
  <si>
    <t>Corea, República de</t>
  </si>
  <si>
    <t>Taipei Chino</t>
  </si>
  <si>
    <t>Panamá</t>
  </si>
  <si>
    <t>Côte d'Ivoire</t>
  </si>
  <si>
    <t>Suecia</t>
  </si>
  <si>
    <t>Dinamarca</t>
  </si>
  <si>
    <t>Paraguay</t>
  </si>
  <si>
    <t>Brasil</t>
  </si>
  <si>
    <t>Japón</t>
  </si>
  <si>
    <t>Uganda</t>
  </si>
  <si>
    <t>Nueva Zelandia</t>
  </si>
  <si>
    <t>Sudáfrica</t>
  </si>
  <si>
    <t>Estonia</t>
  </si>
  <si>
    <t>Azerbaiyán</t>
  </si>
  <si>
    <t>Costa Rica</t>
  </si>
  <si>
    <t>Georgia</t>
  </si>
  <si>
    <t>India</t>
  </si>
  <si>
    <t>República Checa</t>
  </si>
  <si>
    <t>Mauritania</t>
  </si>
  <si>
    <t>Serbia</t>
  </si>
  <si>
    <t>Luxemburgo</t>
  </si>
  <si>
    <t>Finlandia</t>
  </si>
  <si>
    <t>Togo</t>
  </si>
  <si>
    <t>Ruanda</t>
  </si>
  <si>
    <t>Chipre</t>
  </si>
  <si>
    <t>Letonia</t>
  </si>
  <si>
    <t>Uruguay</t>
  </si>
  <si>
    <t>Islas Feroe</t>
  </si>
  <si>
    <t>Samoa</t>
  </si>
  <si>
    <t>PAIS</t>
  </si>
  <si>
    <t>CUOTA</t>
  </si>
  <si>
    <t>PRODUCTO</t>
  </si>
  <si>
    <t>RANK</t>
  </si>
  <si>
    <t>METRICA</t>
  </si>
  <si>
    <t>AÑO</t>
  </si>
  <si>
    <t>DEMANDA MUNDIAL</t>
  </si>
  <si>
    <t>PROVEEDOR</t>
  </si>
  <si>
    <t>Resto del mundo</t>
  </si>
  <si>
    <t>COMPRAS</t>
  </si>
  <si>
    <t>VARIACION</t>
  </si>
  <si>
    <t>CUOTA DEL MAYOR IMPORTADOR</t>
  </si>
  <si>
    <t>CUOTA MUNDIAL DE ESPAÑA</t>
  </si>
  <si>
    <t>RANKING MUNDIAL DE ESPAÑA</t>
  </si>
  <si>
    <t>DESTINOS PERDIDOS EN EL AÑO</t>
  </si>
  <si>
    <t>PAISES</t>
  </si>
  <si>
    <t>HS 850212  ·  Grupos electrógenos con motor diésel, de potencia &gt; 75 kVA y ≤ 375 kVA</t>
  </si>
  <si>
    <t>Sector 8502  ·  Fuente: cálculos del ITC sobre UN COMTRADE  ·  serie de diez años  ·  año de referencia 2025  ·  cifras en millones de USD salvo indicación contraria</t>
  </si>
  <si>
    <t>MERCADOS ORDENADOS POR</t>
  </si>
  <si>
    <t>COMPETENCIA ORDENADA POR</t>
  </si>
  <si>
    <t>DEMANDA MUNDIAL 2025 · VALOR</t>
  </si>
  <si>
    <t>VARIACIÓN 2025 / 2024</t>
  </si>
  <si>
    <t>Millones de USD declarados en aduana · equivale a 2,05 miles de millones</t>
  </si>
  <si>
    <t>Crecimiento medio anual de los últimos cuatro años: +10,1%</t>
  </si>
  <si>
    <t>Mercado atomizado: ningún país llega al 20% de las compras</t>
  </si>
  <si>
    <t>Crecen más del 150% y compran más de 1 M USD · hoja 03</t>
  </si>
  <si>
    <t>EXPORTACIÓN ESPAÑOLA 2025 · VALOR</t>
  </si>
  <si>
    <t>Millones de USD · variación 2025 sobre 2024: -4,3%</t>
  </si>
  <si>
    <t>Sobre una oferta mundial de 2085 M USD</t>
  </si>
  <si>
    <t>Entre 199 países proveedores</t>
  </si>
  <si>
    <t>Países a los que España vendía y este año no ha vendido nada · hoja 06</t>
  </si>
  <si>
    <t>MERCADOS IMPORTADORES · TOP 10 POR VALOR</t>
  </si>
  <si>
    <t>PROVEEDORES MUNDIALES · TOP 10 POR VENTAS</t>
  </si>
  <si>
    <t>La demanda mundial declarada en 2025 fue de 2050 M USD, un -0,1% sobre 2024. El mayor comprador es Estados Unidos de América, con 102 M USD y una cuota del 5%. Ningún país alcanza el 20% de las compras: mercado atomizado, sin un comprador que imponga condiciones.</t>
  </si>
  <si>
    <t>La oferta mundial suma 2085 M USD entre 199 países. China encabeza con el 45,2% y los cinco primeros concentran el 68,2%. España ocupa el puesto 5, con una cuota del 4,91%. Ojo: 29 proveedores tienen cifra espejo, no declarada.</t>
  </si>
  <si>
    <t>España exportó 102,3 M USD en 2025, un -4,3% sobre 2024. Su primer destino es Alemania, que absorbe el 10,6% del total, y los tres primeros concentran el 27%. En el año ha perdido 33 destinos enteros y ha abierto o recuperado 19.</t>
  </si>
  <si>
    <t>Hay 21 mercados con demanda relevante, en crecimiento y con España por debajo del 1% de cuota, y 121 donde España no vende nada. 7 mercados cumplen los dos umbrales de despegue. El sector 8502 mueve 30833 M USD y crece un 20,6%, mientras esta partida pesa el 6,65% del sector.</t>
  </si>
  <si>
    <t>2025  ·  con la serie de los diez años anteriores</t>
  </si>
  <si>
    <t>HS 8502  ·  grupo usado en la hoja de diversificación</t>
  </si>
  <si>
    <t>10 de septiembre de 2026</t>
  </si>
  <si>
    <t>Ejemplo 1.0</t>
  </si>
  <si>
    <t>Ejemplo público publicado en diegocarmona.com/cargoanalytica</t>
  </si>
  <si>
    <t>Muestra con los 50 mayores mercados. El estudio completo cubre los 228 países que declaran compras de esta partida.</t>
  </si>
  <si>
    <t>VALOR 2025 (M USD)</t>
  </si>
  <si>
    <t>VARIACIÓN 2025/2024 (%)</t>
  </si>
  <si>
    <t>CRECIMIENTO MEDIO ANUAL 2021-2025 (%)</t>
  </si>
  <si>
    <t/>
  </si>
  <si>
    <t>CANTIDAD 2025</t>
  </si>
  <si>
    <t>COMPRABA EN 2024 (M USD)</t>
  </si>
  <si>
    <t>VENTAS DE ESPAÑA 2025 (M USD)</t>
  </si>
  <si>
    <t>VENDÍAMOS EN 2024 (M USD)</t>
  </si>
  <si>
    <t>Mercados que cumplen las dos condiciones: 7  ·  aquí se listan los 15 que más compran  ·  lista completa: hoja 01, filtra la columna DESPEGUE</t>
  </si>
  <si>
    <t>Destinos que cumplen las dos condiciones: 3  ·  aquí se listan los 15 de mayor venta  ·  lista completa: hoja 06, filtra la columna DESPEGUE</t>
  </si>
  <si>
    <t>DEMANDA 2025 (M USD)</t>
  </si>
  <si>
    <t>VENTAS 2025 (M USD)</t>
  </si>
  <si>
    <t>DECLARADO</t>
  </si>
  <si>
    <t>DESPEGUE · CONTRASTAR</t>
  </si>
  <si>
    <t>Este estudio contrasta el producto con el grupo 8502. Si comercializas otros productos o sectores, se puede hacer el mismo análisis con cada uno de ellos a 2 o 4 dígitos: ver la hoja AMPLIAR_EL_ESTUDIO.</t>
  </si>
  <si>
    <t>COMPRAS DEL SECTOR 2025 (M USD)</t>
  </si>
  <si>
    <t>CORRECTO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</si>
</sst>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5" formatCode="#,##0.000"/>
    <numFmt numFmtId="166" formatCode="0.0000&quot;%&quot;"/>
    <numFmt numFmtId="167" formatCode="0.0000"/>
    <numFmt numFmtId="168" formatCode="#,##0.0&quot; M USD&quot;"/>
    <numFmt numFmtId="169" formatCode="0.00&quot;%&quot;"/>
    <numFmt numFmtId="170" formatCode="&quot;Nº &quot;0"/>
    <numFmt numFmtId="171" formatCode="&quot;puesto &quot;0"/>
    <numFmt numFmtId="172" formatCode="&quot;&gt;= 1&quot;"/>
    <numFmt numFmtId="173" formatCode="&quot;&gt;= 1 nombre&quot;"/>
  </numFmts>
  <fonts count="45" x14ac:knownFonts="1">
    <font>
      <sz val="11"/>
      <color theme="1"/>
      <name val="Calibri"/>
      <family val="2"/>
      <scheme val="minor"/>
    </font>
    <font>
      <b/>
      <sz val="8.5"/>
      <color rgb="FFFFFFFF"/>
      <name val="Calibri"/>
    </font>
    <font>
      <sz val="9.5"/>
      <color rgb="FF2B3440"/>
      <name val="Calibri"/>
    </font>
    <font>
      <b/>
      <sz val="16"/>
      <color rgb="FFFFFFFF"/>
      <name val="Calibri"/>
    </font>
    <font>
      <sz val="10"/>
      <color rgb="FFAEB6C6"/>
      <name val="Calibri"/>
    </font>
    <font>
      <b/>
      <sz val="10"/>
      <color rgb="FF0F1F3D"/>
      <name val="Calibri"/>
    </font>
    <font>
      <b/>
      <sz val="10"/>
      <color rgb="FFC4122F"/>
      <name val="Calibri"/>
    </font>
    <font>
      <sz val="9"/>
      <color rgb="FF6B7787"/>
      <name val="Calibri"/>
    </font>
    <font>
      <b/>
      <sz val="9.5"/>
      <color rgb="FFFFFFFF"/>
      <name val="Calibri"/>
    </font>
    <font>
      <b/>
      <sz val="9"/>
      <color rgb="FF2B3440"/>
      <name val="Calibri"/>
    </font>
    <font>
      <b/>
      <sz val="12"/>
      <color rgb="FF1E3A5F"/>
      <name val="Calibri"/>
    </font>
    <font>
      <b/>
      <sz val="9"/>
      <color rgb="FFC4122F"/>
      <name val="Calibri"/>
    </font>
    <font>
      <b/>
      <sz val="8.5"/>
      <color rgb="FFC4122F"/>
      <name val="Calibri"/>
    </font>
    <font>
      <b/>
      <sz val="10.5"/>
      <color rgb="FF0F1F3D"/>
      <name val="Calibri"/>
    </font>
    <font>
      <b/>
      <sz val="8.5"/>
      <color rgb="FF0F6B4F"/>
      <name val="Calibri"/>
    </font>
    <font>
      <sz val="9"/>
      <color rgb="FF2B3440"/>
      <name val="Calibri"/>
    </font>
    <font>
      <b/>
      <sz val="8.5"/>
      <color rgb="FF9B1224"/>
      <name val="Calibri"/>
    </font>
    <font>
      <b/>
      <sz val="8.5"/>
      <color rgb="FF5A6472"/>
      <name val="Calibri"/>
    </font>
    <font>
      <b/>
      <sz val="8.5"/>
      <color rgb="FF8A6A00"/>
      <name val="Calibri"/>
    </font>
    <font>
      <b/>
      <sz val="8.5"/>
      <color rgb="FF1B3B6B"/>
      <name val="Calibri"/>
    </font>
    <font>
      <b/>
      <sz val="8.5"/>
      <color rgb="FF8A8F98"/>
      <name val="Calibri"/>
    </font>
    <font>
      <b/>
      <sz val="8.5"/>
      <color rgb="FF7A3D00"/>
      <name val="Calibri"/>
    </font>
    <font>
      <b/>
      <sz val="8.5"/>
      <color rgb="FF1E3A5F"/>
      <name val="Calibri"/>
    </font>
    <font>
      <b/>
      <sz val="8.5"/>
      <color rgb="FF8A2A12"/>
      <name val="Calibri"/>
    </font>
    <font>
      <sz val="9"/>
      <color rgb="FF1E3A5F"/>
      <name val="Calibri"/>
    </font>
    <font>
      <b/>
      <sz val="20"/>
      <color rgb="FFFFFFFF"/>
      <name val="Calibri"/>
    </font>
    <font>
      <sz val="11.5"/>
      <color rgb="FFFFFFFF"/>
      <name val="Calibri"/>
    </font>
    <font>
      <sz val="9"/>
      <color rgb="FFAEB6C6"/>
      <name val="Calibri"/>
    </font>
    <font>
      <b/>
      <sz val="9"/>
      <color rgb="FF0F1F3D"/>
      <name val="Calibri"/>
    </font>
    <font>
      <b/>
      <sz val="10"/>
      <color rgb="FFFFFFFF"/>
      <name val="Calibri"/>
    </font>
    <font>
      <b/>
      <sz val="8.5"/>
      <color rgb="FF6B7787"/>
      <name val="Calibri"/>
    </font>
    <font>
      <b/>
      <sz val="24"/>
      <color rgb="FF0F1F3D"/>
      <name val="Calibri"/>
    </font>
    <font>
      <sz val="8"/>
      <color rgb="FF6B7787"/>
      <name val="Calibri"/>
    </font>
    <font>
      <b/>
      <sz val="24"/>
      <color rgb="FFC4122F"/>
      <name val="Calibri"/>
    </font>
    <font>
      <b/>
      <sz val="12"/>
      <color rgb="FF0F1F3D"/>
      <name val="Calibri"/>
    </font>
    <font>
      <b/>
      <sz val="9.5"/>
      <color rgb="FFC4122F"/>
      <name val="Calibri"/>
    </font>
    <font>
      <b/>
      <sz val="9"/>
      <color rgb="FF7A3D00"/>
      <name val="Calibri"/>
    </font>
    <font>
      <b/>
      <sz val="9"/>
      <color rgb="FFFFFFFF"/>
      <name val="Calibri"/>
    </font>
    <font>
      <b/>
      <sz val="9"/>
      <color rgb="FF1B4536"/>
      <name val="Calibri"/>
    </font>
    <font>
      <sz val="8.5"/>
      <color rgb="FF6B7787"/>
      <name val="Calibri"/>
    </font>
    <font>
      <b/>
      <sz val="9.5"/>
      <color rgb="FF2B3440"/>
      <name val="Calibri"/>
    </font>
    <font>
      <b/>
      <sz val="8.5"/>
      <color rgb="FF0F1F3D"/>
      <name val="Calibri"/>
    </font>
    <font>
      <sz val="8.5"/>
      <color rgb="FF2B3440"/>
      <name val="Calibri"/>
    </font>
    <font>
      <sz val="10"/>
      <color rgb="FF2B3440"/>
      <name val="Calibri"/>
    </font>
    <font>
      <b/>
      <sz val="8.5"/>
      <color rgb="FFAEB6C6"/>
      <name val="Calibri"/>
    </font>
  </fonts>
  <fills count="17">
    <fill>
      <patternFill patternType="none"/>
    </fill>
    <fill>
      <patternFill patternType="gray125"/>
    </fill>
    <fill>
      <patternFill patternType="solid">
        <fgColor rgb="FFC4122F"/>
      </patternFill>
    </fill>
    <fill>
      <patternFill patternType="solid">
        <fgColor rgb="FF0F1F3D"/>
      </patternFill>
    </fill>
    <fill>
      <patternFill patternType="solid">
        <fgColor rgb="FF1E3A5F"/>
      </patternFill>
    </fill>
    <fill>
      <patternFill patternType="solid">
        <fgColor rgb="FFF4F6F9"/>
      </patternFill>
    </fill>
    <fill>
      <patternFill patternType="solid">
        <fgColor rgb="FFDDF0E8"/>
      </patternFill>
    </fill>
    <fill>
      <patternFill patternType="solid">
        <fgColor rgb="FFFADDE2"/>
      </patternFill>
    </fill>
    <fill>
      <patternFill patternType="solid">
        <fgColor rgb="FFE8ECF2"/>
      </patternFill>
    </fill>
    <fill>
      <patternFill patternType="solid">
        <fgColor rgb="FFFBF0D6"/>
      </patternFill>
    </fill>
    <fill>
      <patternFill patternType="solid">
        <fgColor rgb="FFDCE6F5"/>
      </patternFill>
    </fill>
    <fill>
      <patternFill patternType="solid">
        <fgColor rgb="FFF0F1F3"/>
      </patternFill>
    </fill>
    <fill>
      <patternFill patternType="solid">
        <fgColor rgb="FFF3C89A"/>
      </patternFill>
    </fill>
    <fill>
      <patternFill patternType="solid">
        <fgColor rgb="FFFBE3D6"/>
      </patternFill>
    </fill>
    <fill>
      <patternFill patternType="solid">
        <fgColor rgb="FF1F7A5C"/>
      </patternFill>
    </fill>
    <fill>
      <patternFill patternType="solid">
        <fgColor rgb="FF9ECFB8"/>
      </patternFill>
    </fill>
    <fill>
      <patternFill patternType="solid">
        <fgColor rgb="FFFFFFFF"/>
      </patternFill>
    </fill>
  </fills>
  <borders count="25">
    <border>
      <left/>
      <right/>
      <top/>
      <bottom/>
      <diagonal/>
    </border>
    <border>
      <left style="thin">
        <color rgb="FFD8DEE7"/>
      </left>
      <right style="thin">
        <color rgb="FFD8DEE7"/>
      </right>
      <top style="thin">
        <color rgb="FFD8DEE7"/>
      </top>
      <bottom style="thin">
        <color rgb="FFD8DEE7"/>
      </bottom>
      <diagonal/>
    </border>
    <border>
      <left style="thick">
        <color rgb="FFC4122F"/>
      </left>
      <right/>
      <top/>
      <bottom style="thin">
        <color rgb="FFD5DBE4"/>
      </bottom>
      <diagonal/>
    </border>
    <border>
      <left/>
      <right/>
      <top/>
      <bottom style="thin">
        <color rgb="FFD5DBE4"/>
      </bottom>
      <diagonal/>
    </border>
    <border>
      <left/>
      <right/>
      <top/>
      <bottom style="medium">
        <color rgb="FFC4122F"/>
      </bottom>
      <diagonal/>
    </border>
    <border>
      <left/>
      <right/>
      <top style="thin">
        <color rgb="FF1E3A5F"/>
      </top>
      <bottom/>
      <diagonal/>
    </border>
    <border>
      <left style="thick">
        <color rgb="FFC4122F"/>
      </left>
      <right/>
      <top style="thin">
        <color rgb="FFD5DBE4"/>
      </top>
      <bottom style="thin">
        <color rgb="FFD5DBE4"/>
      </bottom>
      <diagonal/>
    </border>
    <border>
      <left/>
      <right/>
      <top style="thin">
        <color rgb="FFD5DBE4"/>
      </top>
      <bottom style="thin">
        <color rgb="FFD5DBE4"/>
      </bottom>
      <diagonal/>
    </border>
    <border>
      <left style="thin">
        <color rgb="FFD8DEE7"/>
      </left>
      <right/>
      <top style="thick">
        <color rgb="FF0F1F3D"/>
      </top>
      <bottom/>
      <diagonal/>
    </border>
    <border>
      <left/>
      <right/>
      <top style="thick">
        <color rgb="FF0F1F3D"/>
      </top>
      <bottom/>
      <diagonal/>
    </border>
    <border>
      <left/>
      <right style="thin">
        <color rgb="FFD8DEE7"/>
      </right>
      <top style="thick">
        <color rgb="FF0F1F3D"/>
      </top>
      <bottom/>
      <diagonal/>
    </border>
    <border>
      <left style="thin">
        <color rgb="FFD8DEE7"/>
      </left>
      <right/>
      <top/>
      <bottom/>
      <diagonal/>
    </border>
    <border>
      <left/>
      <right/>
      <top/>
      <bottom/>
      <diagonal/>
    </border>
    <border>
      <left/>
      <right style="thin">
        <color rgb="FFD8DEE7"/>
      </right>
      <top/>
      <bottom/>
      <diagonal/>
    </border>
    <border>
      <left style="thin">
        <color rgb="FFD8DEE7"/>
      </left>
      <right/>
      <top/>
      <bottom style="thin">
        <color rgb="FFD8DEE7"/>
      </bottom>
      <diagonal/>
    </border>
    <border>
      <left/>
      <right/>
      <top/>
      <bottom style="thin">
        <color rgb="FFD8DEE7"/>
      </bottom>
      <diagonal/>
    </border>
    <border>
      <left/>
      <right style="thin">
        <color rgb="FFD8DEE7"/>
      </right>
      <top/>
      <bottom style="thin">
        <color rgb="FFD8DEE7"/>
      </bottom>
      <diagonal/>
    </border>
    <border>
      <left style="thin">
        <color rgb="FFD8DEE7"/>
      </left>
      <right/>
      <top style="thick">
        <color rgb="FFC4122F"/>
      </top>
      <bottom/>
      <diagonal/>
    </border>
    <border>
      <left/>
      <right/>
      <top style="thick">
        <color rgb="FFC4122F"/>
      </top>
      <bottom/>
      <diagonal/>
    </border>
    <border>
      <left/>
      <right style="thin">
        <color rgb="FFD8DEE7"/>
      </right>
      <top style="thick">
        <color rgb="FFC4122F"/>
      </top>
      <bottom/>
      <diagonal/>
    </border>
    <border>
      <left style="thick">
        <color rgb="FF0F1F3D"/>
      </left>
      <right/>
      <top style="thin">
        <color rgb="FFD8DEE7"/>
      </top>
      <bottom/>
      <diagonal/>
    </border>
    <border>
      <left/>
      <right/>
      <top style="thin">
        <color rgb="FFD8DEE7"/>
      </top>
      <bottom/>
      <diagonal/>
    </border>
    <border>
      <left/>
      <right style="thin">
        <color rgb="FFD8DEE7"/>
      </right>
      <top style="thin">
        <color rgb="FFD8DEE7"/>
      </top>
      <bottom/>
      <diagonal/>
    </border>
    <border>
      <left style="thick">
        <color rgb="FF0F1F3D"/>
      </left>
      <right/>
      <top/>
      <bottom/>
      <diagonal/>
    </border>
    <border>
      <left style="thick">
        <color rgb="FF0F1F3D"/>
      </left>
      <right/>
      <top/>
      <bottom style="thin">
        <color rgb="FFD8DEE7"/>
      </bottom>
      <diagonal/>
    </border>
  </borders>
  <cellStyleXfs count="1">
    <xf numFmtId="0" fontId="0" fillId="0" borderId="0"/>
  </cellStyleXfs>
  <cellXfs count="134">
    <xf numFmtId="0" fontId="0" fillId="0" borderId="0" xfId="0"/>
    <xf numFmtId="0" fontId="0" fillId="2" borderId="0" xfId="0" applyFill="1"/>
    <xf numFmtId="0" fontId="11" fillId="0" borderId="0" xfId="0" applyFont="1"/>
    <xf numFmtId="0" fontId="2" fillId="0" borderId="1" xfId="0" applyFont="1" applyBorder="1" applyAlignment="1">
      <alignment horizontal="left" vertical="center" wrapText="1"/>
    </xf>
    <xf numFmtId="0" fontId="2" fillId="5"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49" fontId="2" fillId="0" borderId="0" xfId="0" applyNumberFormat="1" applyFont="1" applyAlignment="1">
      <alignment horizontal="left" vertical="center"/>
    </xf>
    <xf numFmtId="165" fontId="2" fillId="0" borderId="0" xfId="0" applyNumberFormat="1" applyFont="1" applyAlignment="1">
      <alignment horizontal="right" vertical="center"/>
    </xf>
    <xf numFmtId="166" fontId="2" fillId="0" borderId="0" xfId="0" applyNumberFormat="1" applyFont="1" applyAlignment="1">
      <alignment horizontal="right" vertical="center"/>
    </xf>
    <xf numFmtId="4" fontId="2" fillId="0" borderId="0" xfId="0" applyNumberFormat="1" applyFont="1" applyAlignment="1">
      <alignment horizontal="right" vertical="center"/>
    </xf>
    <xf numFmtId="167" fontId="2" fillId="0" borderId="0" xfId="0" applyNumberFormat="1" applyFont="1" applyAlignment="1">
      <alignment horizontal="right" vertical="center"/>
    </xf>
    <xf numFmtId="49" fontId="2" fillId="0" borderId="0" xfId="0" applyNumberFormat="1" applyFont="1" applyAlignment="1">
      <alignment horizontal="center" vertical="center"/>
    </xf>
    <xf numFmtId="3" fontId="2" fillId="0" borderId="0" xfId="0" applyNumberFormat="1" applyFont="1" applyAlignment="1">
      <alignment horizontal="right" vertical="center"/>
    </xf>
    <xf numFmtId="1" fontId="2" fillId="0" borderId="0" xfId="0" applyNumberFormat="1" applyFont="1" applyAlignment="1">
      <alignment horizontal="center" vertical="center"/>
    </xf>
    <xf numFmtId="0" fontId="5" fillId="0" borderId="1" xfId="0" applyFont="1" applyBorder="1" applyAlignment="1">
      <alignment horizontal="left" vertical="center" wrapText="1"/>
    </xf>
    <xf numFmtId="0" fontId="6" fillId="5" borderId="1" xfId="0" applyFont="1" applyFill="1" applyBorder="1" applyAlignment="1">
      <alignment horizontal="center" vertical="center" wrapText="1"/>
    </xf>
    <xf numFmtId="0" fontId="7" fillId="0" borderId="1" xfId="0" applyFont="1" applyBorder="1" applyAlignment="1">
      <alignment horizontal="left" vertical="center" wrapText="1"/>
    </xf>
    <xf numFmtId="165" fontId="2" fillId="0" borderId="1" xfId="0" applyNumberFormat="1" applyFont="1" applyBorder="1" applyAlignment="1">
      <alignment horizontal="center" vertical="center"/>
    </xf>
    <xf numFmtId="0" fontId="40" fillId="0" borderId="1" xfId="0" applyFont="1" applyBorder="1" applyAlignment="1">
      <alignment horizontal="center" vertical="center"/>
    </xf>
    <xf numFmtId="165" fontId="2" fillId="5" borderId="1" xfId="0" applyNumberFormat="1" applyFont="1" applyFill="1" applyBorder="1" applyAlignment="1">
      <alignment horizontal="center" vertical="center"/>
    </xf>
    <xf numFmtId="0" fontId="40" fillId="5" borderId="1" xfId="0" applyFont="1" applyFill="1" applyBorder="1" applyAlignment="1">
      <alignment horizontal="center" vertical="center"/>
    </xf>
    <xf numFmtId="171" fontId="2" fillId="0" borderId="1" xfId="0" applyNumberFormat="1" applyFont="1" applyBorder="1" applyAlignment="1">
      <alignment horizontal="center" vertical="center"/>
    </xf>
    <xf numFmtId="172" fontId="2" fillId="0" borderId="1" xfId="0" applyNumberFormat="1" applyFont="1" applyBorder="1" applyAlignment="1">
      <alignment horizontal="center" vertical="center"/>
    </xf>
    <xf numFmtId="3" fontId="2" fillId="5" borderId="1" xfId="0" applyNumberFormat="1" applyFont="1" applyFill="1" applyBorder="1" applyAlignment="1">
      <alignment horizontal="center" vertical="center"/>
    </xf>
    <xf numFmtId="173" fontId="2" fillId="5" borderId="1" xfId="0" applyNumberFormat="1" applyFont="1" applyFill="1" applyBorder="1" applyAlignment="1">
      <alignment horizontal="center" vertical="center"/>
    </xf>
    <xf numFmtId="0" fontId="44" fillId="3" borderId="0" xfId="0" applyFont="1" applyFill="1" applyAlignment="1">
      <alignment horizontal="right" vertical="center" indent="1"/>
    </xf>
    <xf numFmtId="0" fontId="0" fillId="3" borderId="0" xfId="0" applyFill="1"/>
    <xf numFmtId="0" fontId="29" fillId="3" borderId="0" xfId="0" applyFont="1" applyFill="1" applyAlignment="1">
      <alignment horizontal="center" vertical="center"/>
    </xf>
    <xf numFmtId="0" fontId="0" fillId="0" borderId="0" xfId="0"/>
    <xf numFmtId="3" fontId="33" fillId="0" borderId="11" xfId="0" applyNumberFormat="1" applyFont="1" applyBorder="1" applyAlignment="1">
      <alignment horizontal="left" vertical="center" indent="1"/>
    </xf>
    <xf numFmtId="0" fontId="0" fillId="0" borderId="12" xfId="0" applyBorder="1"/>
    <xf numFmtId="0" fontId="0" fillId="0" borderId="13" xfId="0" applyBorder="1"/>
    <xf numFmtId="0" fontId="0" fillId="0" borderId="11" xfId="0" applyBorder="1"/>
    <xf numFmtId="0" fontId="30" fillId="0" borderId="17" xfId="0" applyFont="1" applyBorder="1" applyAlignment="1">
      <alignment horizontal="left" indent="1"/>
    </xf>
    <xf numFmtId="0" fontId="0" fillId="0" borderId="18" xfId="0" applyBorder="1"/>
    <xf numFmtId="0" fontId="0" fillId="0" borderId="19" xfId="0" applyBorder="1"/>
    <xf numFmtId="0" fontId="2" fillId="5" borderId="23" xfId="0" applyFont="1" applyFill="1" applyBorder="1" applyAlignment="1">
      <alignment horizontal="left" vertical="top" wrapText="1" indent="1"/>
    </xf>
    <xf numFmtId="0" fontId="0" fillId="5" borderId="12" xfId="0" applyFill="1" applyBorder="1"/>
    <xf numFmtId="0" fontId="0" fillId="5" borderId="13" xfId="0" applyFill="1" applyBorder="1"/>
    <xf numFmtId="0" fontId="0" fillId="5" borderId="23" xfId="0" applyFill="1" applyBorder="1"/>
    <xf numFmtId="0" fontId="0" fillId="5" borderId="24" xfId="0" applyFill="1" applyBorder="1"/>
    <xf numFmtId="0" fontId="0" fillId="5" borderId="15" xfId="0" applyFill="1" applyBorder="1"/>
    <xf numFmtId="0" fontId="0" fillId="5" borderId="16" xfId="0" applyFill="1" applyBorder="1"/>
    <xf numFmtId="0" fontId="35" fillId="5" borderId="20" xfId="0" applyFont="1" applyFill="1" applyBorder="1" applyAlignment="1">
      <alignment horizontal="left" vertical="center" indent="1"/>
    </xf>
    <xf numFmtId="0" fontId="0" fillId="5" borderId="21" xfId="0" applyFill="1" applyBorder="1"/>
    <xf numFmtId="0" fontId="0" fillId="5" borderId="22" xfId="0" applyFill="1" applyBorder="1"/>
    <xf numFmtId="0" fontId="34" fillId="0" borderId="4" xfId="0" applyFont="1" applyBorder="1"/>
    <xf numFmtId="0" fontId="0" fillId="0" borderId="4" xfId="0" applyBorder="1"/>
    <xf numFmtId="0" fontId="32" fillId="0" borderId="14" xfId="0" applyFont="1" applyBorder="1" applyAlignment="1">
      <alignment horizontal="left" vertical="top" wrapText="1" indent="1"/>
    </xf>
    <xf numFmtId="0" fontId="0" fillId="0" borderId="15" xfId="0" applyBorder="1"/>
    <xf numFmtId="0" fontId="0" fillId="0" borderId="16" xfId="0" applyBorder="1"/>
    <xf numFmtId="0" fontId="29" fillId="4" borderId="0" xfId="0" applyFont="1" applyFill="1" applyAlignment="1">
      <alignment horizontal="center" vertical="center"/>
    </xf>
    <xf numFmtId="0" fontId="0" fillId="4" borderId="0" xfId="0" applyFill="1"/>
    <xf numFmtId="0" fontId="13" fillId="0" borderId="15" xfId="0" applyFont="1" applyBorder="1"/>
    <xf numFmtId="0" fontId="39" fillId="0" borderId="0" xfId="0" applyFont="1" applyAlignment="1">
      <alignment horizontal="left" vertical="center" indent="1"/>
    </xf>
    <xf numFmtId="168" fontId="31" fillId="0" borderId="11" xfId="0" applyNumberFormat="1" applyFont="1" applyBorder="1" applyAlignment="1">
      <alignment horizontal="left" vertical="center" indent="1"/>
    </xf>
    <xf numFmtId="0" fontId="26" fillId="3" borderId="0" xfId="0" applyFont="1" applyFill="1" applyAlignment="1">
      <alignment horizontal="left" vertical="center" indent="1"/>
    </xf>
    <xf numFmtId="3" fontId="31" fillId="0" borderId="11" xfId="0" applyNumberFormat="1" applyFont="1" applyBorder="1" applyAlignment="1">
      <alignment horizontal="left" vertical="center" indent="1"/>
    </xf>
    <xf numFmtId="168" fontId="33" fillId="0" borderId="11" xfId="0" applyNumberFormat="1" applyFont="1" applyBorder="1" applyAlignment="1">
      <alignment horizontal="left" vertical="center" indent="1"/>
    </xf>
    <xf numFmtId="0" fontId="30" fillId="0" borderId="0" xfId="0" applyFont="1" applyAlignment="1">
      <alignment horizontal="center" vertical="center"/>
    </xf>
    <xf numFmtId="0" fontId="30" fillId="0" borderId="8" xfId="0" applyFont="1" applyBorder="1" applyAlignment="1">
      <alignment horizontal="left" indent="1"/>
    </xf>
    <xf numFmtId="0" fontId="0" fillId="0" borderId="9" xfId="0" applyBorder="1"/>
    <xf numFmtId="0" fontId="0" fillId="0" borderId="10" xfId="0" applyBorder="1"/>
    <xf numFmtId="0" fontId="27" fillId="4" borderId="0" xfId="0" applyFont="1" applyFill="1" applyAlignment="1">
      <alignment horizontal="left" vertical="center" indent="1"/>
    </xf>
    <xf numFmtId="0" fontId="28" fillId="8" borderId="0" xfId="0" applyFont="1" applyFill="1" applyAlignment="1">
      <alignment horizontal="right" vertical="center"/>
    </xf>
    <xf numFmtId="0" fontId="0" fillId="8" borderId="0" xfId="0" applyFill="1"/>
    <xf numFmtId="0" fontId="29" fillId="2" borderId="0" xfId="0" applyFont="1" applyFill="1" applyAlignment="1">
      <alignment horizontal="center" vertical="center"/>
    </xf>
    <xf numFmtId="0" fontId="0" fillId="2" borderId="0" xfId="0" applyFill="1"/>
    <xf numFmtId="169" fontId="31" fillId="0" borderId="11" xfId="0" applyNumberFormat="1" applyFont="1" applyBorder="1" applyAlignment="1">
      <alignment horizontal="left" vertical="center" indent="1"/>
    </xf>
    <xf numFmtId="169" fontId="33" fillId="0" borderId="11" xfId="0" applyNumberFormat="1" applyFont="1" applyBorder="1" applyAlignment="1">
      <alignment horizontal="left" vertical="center" indent="1"/>
    </xf>
    <xf numFmtId="0" fontId="7" fillId="0" borderId="0" xfId="0" applyFont="1"/>
    <xf numFmtId="0" fontId="25" fillId="3" borderId="0" xfId="0" applyFont="1" applyFill="1" applyAlignment="1">
      <alignment horizontal="left" vertical="center" indent="1"/>
    </xf>
    <xf numFmtId="170" fontId="33" fillId="0" borderId="11" xfId="0" applyNumberFormat="1" applyFont="1" applyBorder="1" applyAlignment="1">
      <alignment horizontal="left" vertical="center" indent="1"/>
    </xf>
    <xf numFmtId="0" fontId="11" fillId="0" borderId="1" xfId="0" applyFont="1" applyBorder="1" applyAlignment="1">
      <alignment horizontal="left" vertical="top" wrapText="1"/>
    </xf>
    <xf numFmtId="0" fontId="0" fillId="0" borderId="1" xfId="0" applyBorder="1"/>
    <xf numFmtId="0" fontId="2" fillId="5" borderId="1" xfId="0" applyFont="1" applyFill="1" applyBorder="1" applyAlignment="1">
      <alignment horizontal="left" vertical="center" wrapText="1"/>
    </xf>
    <xf numFmtId="0" fontId="0" fillId="5" borderId="1" xfId="0" applyFill="1" applyBorder="1"/>
    <xf numFmtId="0" fontId="2" fillId="0" borderId="1" xfId="0" applyFont="1" applyBorder="1" applyAlignment="1">
      <alignment horizontal="left" vertical="center" wrapText="1"/>
    </xf>
    <xf numFmtId="0" fontId="11" fillId="5" borderId="1" xfId="0" applyFont="1" applyFill="1" applyBorder="1" applyAlignment="1">
      <alignment horizontal="left" vertical="top" wrapText="1"/>
    </xf>
    <xf numFmtId="0" fontId="13" fillId="0" borderId="4" xfId="0" applyFont="1" applyBorder="1" applyAlignment="1">
      <alignment horizontal="left" vertical="center"/>
    </xf>
    <xf numFmtId="0" fontId="0" fillId="0" borderId="2" xfId="0" applyBorder="1"/>
    <xf numFmtId="0" fontId="0" fillId="0" borderId="3" xfId="0" applyBorder="1"/>
    <xf numFmtId="0" fontId="3" fillId="3" borderId="0" xfId="0" applyFont="1" applyFill="1" applyAlignment="1">
      <alignment horizontal="left" vertical="center" indent="1"/>
    </xf>
    <xf numFmtId="0" fontId="6" fillId="13" borderId="1" xfId="0" applyFont="1" applyFill="1" applyBorder="1" applyAlignment="1">
      <alignment horizontal="left" vertical="center" wrapText="1" indent="1"/>
    </xf>
    <xf numFmtId="0" fontId="0" fillId="13" borderId="1" xfId="0" applyFill="1" applyBorder="1"/>
    <xf numFmtId="0" fontId="35" fillId="0" borderId="1" xfId="0" applyFont="1" applyBorder="1" applyAlignment="1">
      <alignment horizontal="left" vertical="center" wrapText="1"/>
    </xf>
    <xf numFmtId="0" fontId="35" fillId="5" borderId="1" xfId="0" applyFont="1" applyFill="1" applyBorder="1" applyAlignment="1">
      <alignment horizontal="left" vertical="center" wrapText="1"/>
    </xf>
    <xf numFmtId="0" fontId="10" fillId="0" borderId="3" xfId="0" applyFont="1" applyBorder="1" applyAlignment="1">
      <alignment horizontal="left" vertical="center" wrapText="1" indent="1"/>
    </xf>
    <xf numFmtId="0" fontId="2" fillId="0" borderId="0" xfId="0" applyFont="1" applyAlignment="1">
      <alignment horizontal="left" vertical="center" wrapText="1" indent="1"/>
    </xf>
    <xf numFmtId="0" fontId="2" fillId="5" borderId="0" xfId="0" applyFont="1" applyFill="1" applyAlignment="1">
      <alignment horizontal="left" vertical="center" wrapText="1" indent="1"/>
    </xf>
    <xf numFmtId="0" fontId="0" fillId="5" borderId="0" xfId="0" applyFill="1"/>
    <xf numFmtId="0" fontId="42" fillId="5" borderId="1" xfId="0" applyFont="1" applyFill="1" applyBorder="1" applyAlignment="1">
      <alignment horizontal="left" vertical="top" wrapText="1"/>
    </xf>
    <xf numFmtId="0" fontId="15" fillId="0" borderId="1" xfId="0" applyFont="1" applyBorder="1" applyAlignment="1">
      <alignment horizontal="left" vertical="center" wrapText="1" indent="1"/>
    </xf>
    <xf numFmtId="0" fontId="41" fillId="0" borderId="1" xfId="0" applyFont="1" applyBorder="1" applyAlignment="1">
      <alignment horizontal="left" vertical="top" wrapText="1"/>
    </xf>
    <xf numFmtId="0" fontId="42" fillId="0" borderId="1" xfId="0" applyFont="1" applyBorder="1" applyAlignment="1">
      <alignment horizontal="left" vertical="top" wrapText="1"/>
    </xf>
    <xf numFmtId="0" fontId="16" fillId="7" borderId="1" xfId="0" applyFont="1" applyFill="1" applyBorder="1" applyAlignment="1">
      <alignment horizontal="center" vertical="center" wrapText="1"/>
    </xf>
    <xf numFmtId="0" fontId="0" fillId="7" borderId="1" xfId="0" applyFill="1" applyBorder="1"/>
    <xf numFmtId="0" fontId="41" fillId="5"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0" fillId="2" borderId="1" xfId="0" applyFill="1" applyBorder="1"/>
    <xf numFmtId="0" fontId="2" fillId="5" borderId="0" xfId="0" applyFont="1" applyFill="1" applyAlignment="1">
      <alignment horizontal="left" vertical="center" wrapText="1"/>
    </xf>
    <xf numFmtId="0" fontId="12" fillId="5" borderId="0" xfId="0" applyFont="1" applyFill="1" applyAlignment="1">
      <alignment horizontal="left" vertical="top"/>
    </xf>
    <xf numFmtId="0" fontId="14" fillId="6" borderId="1" xfId="0" applyFont="1" applyFill="1" applyBorder="1" applyAlignment="1">
      <alignment horizontal="center" vertical="center" wrapText="1"/>
    </xf>
    <xf numFmtId="0" fontId="0" fillId="6" borderId="1" xfId="0" applyFill="1" applyBorder="1"/>
    <xf numFmtId="0" fontId="17" fillId="8" borderId="1" xfId="0" applyFont="1" applyFill="1" applyBorder="1" applyAlignment="1">
      <alignment horizontal="center" vertical="center" wrapText="1"/>
    </xf>
    <xf numFmtId="0" fontId="0" fillId="8" borderId="1" xfId="0" applyFill="1" applyBorder="1"/>
    <xf numFmtId="0" fontId="1" fillId="4" borderId="1" xfId="0" applyFont="1" applyFill="1" applyBorder="1" applyAlignment="1">
      <alignment horizontal="center" vertical="center" wrapText="1"/>
    </xf>
    <xf numFmtId="0" fontId="0" fillId="4" borderId="1" xfId="0" applyFill="1" applyBorder="1"/>
    <xf numFmtId="0" fontId="18" fillId="9" borderId="1" xfId="0" applyFont="1" applyFill="1" applyBorder="1" applyAlignment="1">
      <alignment horizontal="center" vertical="center" wrapText="1"/>
    </xf>
    <xf numFmtId="0" fontId="0" fillId="9" borderId="1" xfId="0" applyFill="1" applyBorder="1"/>
    <xf numFmtId="0" fontId="19" fillId="10" borderId="1" xfId="0" applyFont="1" applyFill="1" applyBorder="1" applyAlignment="1">
      <alignment horizontal="center" vertical="center" wrapText="1"/>
    </xf>
    <xf numFmtId="0" fontId="0" fillId="10" borderId="1" xfId="0" applyFill="1" applyBorder="1"/>
    <xf numFmtId="0" fontId="20" fillId="11" borderId="1" xfId="0" applyFont="1" applyFill="1" applyBorder="1" applyAlignment="1">
      <alignment horizontal="center" vertical="center" wrapText="1"/>
    </xf>
    <xf numFmtId="0" fontId="0" fillId="11" borderId="1" xfId="0" applyFill="1" applyBorder="1"/>
    <xf numFmtId="0" fontId="0" fillId="5" borderId="5" xfId="0" applyFill="1" applyBorder="1"/>
    <xf numFmtId="0" fontId="22" fillId="5" borderId="5" xfId="0" applyFont="1" applyFill="1" applyBorder="1" applyAlignment="1">
      <alignment horizontal="left" vertical="center"/>
    </xf>
    <xf numFmtId="0" fontId="21" fillId="12" borderId="1" xfId="0" applyFont="1" applyFill="1" applyBorder="1" applyAlignment="1">
      <alignment horizontal="center" vertical="center" wrapText="1"/>
    </xf>
    <xf numFmtId="0" fontId="0" fillId="12" borderId="1" xfId="0" applyFill="1" applyBorder="1"/>
    <xf numFmtId="0" fontId="23" fillId="13" borderId="1" xfId="0" applyFont="1" applyFill="1" applyBorder="1" applyAlignment="1">
      <alignment horizontal="center" vertical="center" wrapText="1"/>
    </xf>
    <xf numFmtId="0" fontId="24" fillId="5" borderId="7" xfId="0" applyFont="1" applyFill="1" applyBorder="1" applyAlignment="1">
      <alignment horizontal="left" vertical="center" wrapText="1" indent="1"/>
    </xf>
    <xf numFmtId="0" fontId="0" fillId="5" borderId="7" xfId="0" applyFill="1" applyBorder="1"/>
    <xf numFmtId="0" fontId="0" fillId="5" borderId="6" xfId="0" applyFill="1" applyBorder="1"/>
    <xf numFmtId="0" fontId="2" fillId="0" borderId="1" xfId="0" applyFont="1" applyBorder="1" applyAlignment="1">
      <alignment horizontal="left" vertical="center" wrapText="1" indent="1"/>
    </xf>
    <xf numFmtId="0" fontId="9" fillId="16" borderId="1" xfId="0" applyFont="1" applyFill="1" applyBorder="1" applyAlignment="1">
      <alignment horizontal="center" vertical="center"/>
    </xf>
    <xf numFmtId="0" fontId="0" fillId="16" borderId="1" xfId="0" applyFill="1" applyBorder="1"/>
    <xf numFmtId="0" fontId="36" fillId="12" borderId="1" xfId="0" applyFont="1" applyFill="1" applyBorder="1" applyAlignment="1">
      <alignment horizontal="center" vertical="center"/>
    </xf>
    <xf numFmtId="0" fontId="38" fillId="15" borderId="1" xfId="0" applyFont="1" applyFill="1" applyBorder="1" applyAlignment="1">
      <alignment horizontal="center" vertical="center"/>
    </xf>
    <xf numFmtId="0" fontId="0" fillId="15" borderId="1" xfId="0" applyFill="1" applyBorder="1"/>
    <xf numFmtId="0" fontId="37" fillId="14" borderId="1" xfId="0" applyFont="1" applyFill="1" applyBorder="1" applyAlignment="1">
      <alignment horizontal="center" vertical="center"/>
    </xf>
    <xf numFmtId="0" fontId="0" fillId="14" borderId="1" xfId="0" applyFill="1" applyBorder="1"/>
    <xf numFmtId="0" fontId="39" fillId="0" borderId="0" xfId="0" applyFont="1" applyAlignment="1">
      <alignment horizontal="left" vertical="center" wrapText="1"/>
    </xf>
    <xf numFmtId="0" fontId="4" fillId="4" borderId="0" xfId="0" applyFont="1" applyFill="1" applyAlignment="1">
      <alignment horizontal="left" vertical="center" indent="1"/>
    </xf>
    <xf numFmtId="0" fontId="30" fillId="0" borderId="0" xfId="0" applyFont="1" applyAlignment="1">
      <alignment horizontal="right" vertical="center"/>
    </xf>
    <xf numFmtId="0" fontId="43" fillId="5" borderId="1" xfId="0" applyFont="1" applyFill="1" applyBorder="1" applyAlignment="1">
      <alignment horizontal="left" vertical="center" wrapText="1" indent="1"/>
    </xf>
  </cellXfs>
  <cellStyles count="1">
    <cellStyle name="Normal" xfId="0" builtinId="0"/>
  </cellStyles>
  <dxfs count="60">
    <dxf>
      <font>
        <b/>
        <sz val="9"/>
        <color rgb="FFFFFFFF"/>
        <name val="Calibri"/>
      </font>
      <fill>
        <patternFill patternType="solid">
          <fgColor rgb="FFC4122F"/>
        </patternFill>
      </fill>
    </dxf>
    <dxf>
      <font>
        <b/>
        <sz val="9"/>
        <color rgb="FFFFFFFF"/>
        <name val="Calibri"/>
      </font>
      <fill>
        <patternFill patternType="solid">
          <fgColor rgb="FF1F7A5C"/>
        </patternFill>
      </fill>
    </dxf>
    <dxf>
      <font>
        <b/>
        <sz val="9"/>
        <color rgb="FF7A3D00"/>
        <name val="Calibri"/>
      </font>
      <fill>
        <patternFill patternType="solid">
          <fgColor rgb="FFF3C89A"/>
        </patternFill>
      </fill>
    </dxf>
    <dxf>
      <font>
        <b/>
        <sz val="9"/>
        <color rgb="FFFFFFFF"/>
        <name val="Calibri"/>
      </font>
      <fill>
        <patternFill patternType="solid">
          <fgColor rgb="FF1E3A5F"/>
        </patternFill>
      </fill>
    </dxf>
    <dxf>
      <font>
        <b/>
        <sz val="9"/>
        <color rgb="FF0F6B4F"/>
        <name val="Calibri"/>
      </font>
      <fill>
        <patternFill patternType="solid">
          <fgColor rgb="FFDDF0E8"/>
        </patternFill>
      </fill>
    </dxf>
    <dxf>
      <font>
        <b/>
        <sz val="9"/>
        <color rgb="FF1B3B6B"/>
        <name val="Calibri"/>
      </font>
      <fill>
        <patternFill patternType="solid">
          <fgColor rgb="FFDCE6F5"/>
        </patternFill>
      </fill>
    </dxf>
    <dxf>
      <font>
        <b/>
        <sz val="9"/>
        <color rgb="FF8A6A00"/>
        <name val="Calibri"/>
      </font>
      <fill>
        <patternFill patternType="solid">
          <fgColor rgb="FFFBF0D6"/>
        </patternFill>
      </fill>
    </dxf>
    <dxf>
      <font>
        <b/>
        <sz val="9"/>
        <color rgb="FFFFFFFF"/>
        <name val="Calibri"/>
      </font>
      <fill>
        <patternFill patternType="solid">
          <fgColor rgb="FFC4122F"/>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
      <font>
        <b/>
        <sz val="9"/>
        <color rgb="FFFFFFFF"/>
        <name val="Calibri"/>
      </font>
      <fill>
        <patternFill patternType="solid">
          <fgColor rgb="FFC4122F"/>
        </patternFill>
      </fill>
    </dxf>
    <dxf>
      <font>
        <b/>
        <sz val="9"/>
        <color rgb="FF7A3D00"/>
        <name val="Calibri"/>
      </font>
      <fill>
        <patternFill patternType="solid">
          <fgColor rgb="FFF3C89A"/>
        </patternFill>
      </fill>
    </dxf>
    <dxf>
      <font>
        <b/>
        <sz val="9"/>
        <color rgb="FFFFFFFF"/>
        <name val="Calibri"/>
      </font>
      <fill>
        <patternFill patternType="solid">
          <fgColor rgb="FF1E3A5F"/>
        </patternFill>
      </fill>
    </dxf>
    <dxf>
      <font>
        <b/>
        <sz val="9"/>
        <color rgb="FF5A6472"/>
        <name val="Calibri"/>
      </font>
      <fill>
        <patternFill patternType="solid">
          <fgColor rgb="FFE8ECF2"/>
        </patternFill>
      </fill>
    </dxf>
    <dxf>
      <font>
        <b/>
        <sz val="9"/>
        <color rgb="FFFFFFFF"/>
        <name val="Calibri"/>
      </font>
      <fill>
        <patternFill patternType="solid">
          <fgColor rgb="FFC4122F"/>
        </patternFill>
      </fill>
    </dxf>
    <dxf>
      <font>
        <b/>
        <sz val="9"/>
        <color rgb="FF0F6B4F"/>
        <name val="Calibri"/>
      </font>
      <fill>
        <patternFill patternType="solid">
          <fgColor rgb="FFDDF0E8"/>
        </patternFill>
      </fill>
    </dxf>
    <dxf>
      <font>
        <b/>
        <sz val="9"/>
        <color rgb="FF9B1224"/>
        <name val="Calibri"/>
      </font>
      <fill>
        <patternFill patternType="solid">
          <fgColor rgb="FFFADDE2"/>
        </patternFill>
      </fill>
    </dxf>
    <dxf>
      <font>
        <b/>
        <sz val="9"/>
        <color rgb="FF0F6B4F"/>
        <name val="Calibri"/>
      </font>
      <fill>
        <patternFill patternType="solid">
          <fgColor rgb="FFDDF0E8"/>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
      <font>
        <b/>
        <sz val="9"/>
        <color rgb="FF7A3D00"/>
        <name val="Calibri"/>
      </font>
      <fill>
        <patternFill patternType="solid">
          <fgColor rgb="FFF3C89A"/>
        </patternFill>
      </fill>
    </dxf>
    <dxf>
      <font>
        <b/>
        <sz val="9"/>
        <color rgb="FFFFFFFF"/>
        <name val="Calibri"/>
      </font>
      <fill>
        <patternFill patternType="solid">
          <fgColor rgb="FF1E3A5F"/>
        </patternFill>
      </fill>
    </dxf>
    <dxf>
      <font>
        <b/>
        <sz val="9"/>
        <color rgb="FF5A6472"/>
        <name val="Calibri"/>
      </font>
      <fill>
        <patternFill patternType="solid">
          <fgColor rgb="FFE8ECF2"/>
        </patternFill>
      </fill>
    </dxf>
    <dxf>
      <font>
        <b/>
        <sz val="9"/>
        <color rgb="FF5A6472"/>
        <name val="Calibri"/>
      </font>
      <fill>
        <patternFill patternType="solid">
          <fgColor rgb="FFE8ECF2"/>
        </patternFill>
      </fill>
    </dxf>
    <dxf>
      <font>
        <b/>
        <sz val="9"/>
        <color rgb="FF9B1224"/>
        <name val="Calibri"/>
      </font>
      <fill>
        <patternFill patternType="solid">
          <fgColor rgb="FFFADDE2"/>
        </patternFill>
      </fill>
    </dxf>
    <dxf>
      <font>
        <b/>
        <sz val="9"/>
        <color rgb="FF0F6B4F"/>
        <name val="Calibri"/>
      </font>
      <fill>
        <patternFill patternType="solid">
          <fgColor rgb="FFDDF0E8"/>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
      <font>
        <b/>
        <sz val="9"/>
        <color rgb="FF0F6B4F"/>
        <name val="Calibri"/>
      </font>
      <fill>
        <patternFill patternType="solid">
          <fgColor rgb="FFDDF0E8"/>
        </patternFill>
      </fill>
    </dxf>
    <dxf>
      <font>
        <b/>
        <sz val="9"/>
        <color rgb="FF1B3B6B"/>
        <name val="Calibri"/>
      </font>
      <fill>
        <patternFill patternType="solid">
          <fgColor rgb="FFDCE6F5"/>
        </patternFill>
      </fill>
    </dxf>
    <dxf>
      <font>
        <b/>
        <sz val="9"/>
        <color rgb="FF8A6A00"/>
        <name val="Calibri"/>
      </font>
      <fill>
        <patternFill patternType="solid">
          <fgColor rgb="FFFBF0D6"/>
        </patternFill>
      </fill>
    </dxf>
    <dxf>
      <font>
        <b/>
        <sz val="9"/>
        <color rgb="FF8A2A12"/>
        <name val="Calibri"/>
      </font>
      <fill>
        <patternFill patternType="solid">
          <fgColor rgb="FFFBE3D6"/>
        </patternFill>
      </fill>
    </dxf>
    <dxf>
      <font>
        <b/>
        <sz val="9"/>
        <color rgb="FFFFFFFF"/>
        <name val="Calibri"/>
      </font>
      <fill>
        <patternFill patternType="solid">
          <fgColor rgb="FFC4122F"/>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
      <font>
        <b/>
        <sz val="9"/>
        <color rgb="FF7A3D00"/>
        <name val="Calibri"/>
      </font>
      <fill>
        <patternFill patternType="solid">
          <fgColor rgb="FFF3C89A"/>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
      <font>
        <b/>
        <sz val="9"/>
        <color rgb="FF7A3D00"/>
        <name val="Calibri"/>
      </font>
      <fill>
        <patternFill patternType="solid">
          <fgColor rgb="FFF3C89A"/>
        </patternFill>
      </fill>
    </dxf>
    <dxf>
      <font>
        <b/>
        <sz val="9"/>
        <color rgb="FF7A3D00"/>
        <name val="Calibri"/>
      </font>
      <fill>
        <patternFill patternType="solid">
          <fgColor rgb="FFF3C89A"/>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
      <font>
        <b/>
        <sz val="9"/>
        <color rgb="FF8A8F98"/>
        <name val="Calibri"/>
      </font>
      <fill>
        <patternFill patternType="solid">
          <fgColor rgb="FFF0F1F3"/>
        </patternFill>
      </fill>
    </dxf>
    <dxf>
      <font>
        <b/>
        <sz val="9"/>
        <color rgb="FF5A6472"/>
        <name val="Calibri"/>
      </font>
      <fill>
        <patternFill patternType="solid">
          <fgColor rgb="FFE8ECF2"/>
        </patternFill>
      </fill>
    </dxf>
    <dxf>
      <font>
        <b/>
        <sz val="9"/>
        <color rgb="FF9B1224"/>
        <name val="Calibri"/>
      </font>
      <fill>
        <patternFill patternType="solid">
          <fgColor rgb="FFFADDE2"/>
        </patternFill>
      </fill>
    </dxf>
    <dxf>
      <font>
        <b/>
        <sz val="9"/>
        <color rgb="FF1B3B6B"/>
        <name val="Calibri"/>
      </font>
      <fill>
        <patternFill patternType="solid">
          <fgColor rgb="FFDCE6F5"/>
        </patternFill>
      </fill>
    </dxf>
    <dxf>
      <font>
        <b/>
        <sz val="9"/>
        <color rgb="FF8A6A00"/>
        <name val="Calibri"/>
      </font>
      <fill>
        <patternFill patternType="solid">
          <fgColor rgb="FFFBF0D6"/>
        </patternFill>
      </fill>
    </dxf>
    <dxf>
      <font>
        <b/>
        <sz val="9"/>
        <color rgb="FF0F6B4F"/>
        <name val="Calibri"/>
      </font>
      <fill>
        <patternFill patternType="solid">
          <fgColor rgb="FFDDF0E8"/>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
      <font>
        <b/>
        <sz val="9"/>
        <color rgb="FFFFFFFF"/>
        <name val="Calibri"/>
      </font>
      <fill>
        <patternFill patternType="solid">
          <fgColor rgb="FFC4122F"/>
        </patternFill>
      </fill>
    </dxf>
    <dxf>
      <font>
        <b/>
        <sz val="9"/>
        <color rgb="FF7A3D00"/>
        <name val="Calibri"/>
      </font>
      <fill>
        <patternFill patternType="solid">
          <fgColor rgb="FFF3C89A"/>
        </patternFill>
      </fill>
    </dxf>
    <dxf>
      <font>
        <b/>
        <sz val="9"/>
        <color rgb="FFFFFFFF"/>
        <name val="Calibri"/>
      </font>
      <fill>
        <patternFill patternType="solid">
          <fgColor rgb="FF1E3A5F"/>
        </patternFill>
      </fill>
    </dxf>
    <dxf>
      <font>
        <b/>
        <sz val="9"/>
        <color rgb="FFFFFFFF"/>
        <name val="Calibri"/>
      </font>
      <fill>
        <patternFill patternType="solid">
          <fgColor rgb="FFC4122F"/>
        </patternFill>
      </fill>
    </dxf>
    <dxf>
      <font>
        <b/>
        <sz val="9"/>
        <color rgb="FF0F6B4F"/>
        <name val="Calibri"/>
      </font>
      <fill>
        <patternFill patternType="solid">
          <fgColor rgb="FFDDF0E8"/>
        </patternFill>
      </fill>
    </dxf>
    <dxf>
      <font>
        <b/>
        <sz val="9"/>
        <color rgb="FF5A6472"/>
        <name val="Calibri"/>
      </font>
      <fill>
        <patternFill patternType="solid">
          <fgColor rgb="FFE8ECF2"/>
        </patternFill>
      </fill>
    </dxf>
    <dxf>
      <font>
        <b/>
        <sz val="9"/>
        <color rgb="FF9B1224"/>
        <name val="Calibri"/>
      </font>
      <fill>
        <patternFill patternType="solid">
          <fgColor rgb="FFFADDE2"/>
        </patternFill>
      </fill>
    </dxf>
    <dxf>
      <font>
        <b/>
        <sz val="9"/>
        <color rgb="FF0F6B4F"/>
        <name val="Calibri"/>
      </font>
      <fill>
        <patternFill patternType="solid">
          <fgColor rgb="FFDDF0E8"/>
        </patternFill>
      </fill>
    </dxf>
    <dxf>
      <border>
        <left style="thin">
          <color rgb="FFD8DEE7"/>
        </left>
        <right style="thin">
          <color rgb="FFD8DEE7"/>
        </right>
        <top style="thin">
          <color rgb="FFD8DEE7"/>
        </top>
        <bottom style="thin">
          <color rgb="FFD8DEE7"/>
        </bottom>
      </border>
    </dxf>
    <dxf>
      <fill>
        <patternFill>
          <bgColor rgb="FFF4F6F9"/>
        </patternFill>
      </fill>
      <border>
        <left style="thin">
          <color rgb="FFD8DEE7"/>
        </left>
        <right style="thin">
          <color rgb="FFD8DEE7"/>
        </right>
        <top style="thin">
          <color rgb="FFD8DEE7"/>
        </top>
        <bottom style="thin">
          <color rgb="FFD8DEE7"/>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0F1F3D"/>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DASH_DATA!$B$7:$B$16</c:f>
              <c:strCache>
                <c:ptCount val="10"/>
                <c:pt idx="0">
                  <c:v>Estados Unidos de América</c:v>
                </c:pt>
                <c:pt idx="1">
                  <c:v>Emiratos Árabes Unidos</c:v>
                </c:pt>
                <c:pt idx="2">
                  <c:v>Reino Unido</c:v>
                </c:pt>
                <c:pt idx="3">
                  <c:v>Arabia Saudita</c:v>
                </c:pt>
                <c:pt idx="4">
                  <c:v>Canadá</c:v>
                </c:pt>
                <c:pt idx="5">
                  <c:v>Rusia, Federación de</c:v>
                </c:pt>
                <c:pt idx="6">
                  <c:v>Chile</c:v>
                </c:pt>
                <c:pt idx="7">
                  <c:v>Indonesia</c:v>
                </c:pt>
                <c:pt idx="8">
                  <c:v>Australia</c:v>
                </c:pt>
                <c:pt idx="9">
                  <c:v>Egipto</c:v>
                </c:pt>
              </c:strCache>
            </c:strRef>
          </c:cat>
          <c:val>
            <c:numRef>
              <c:f>DASH_DATA!$I$7:$I$16</c:f>
              <c:numCache>
                <c:formatCode>General</c:formatCode>
                <c:ptCount val="10"/>
                <c:pt idx="0">
                  <c:v>102</c:v>
                </c:pt>
                <c:pt idx="1">
                  <c:v>97.855000000000004</c:v>
                </c:pt>
                <c:pt idx="2">
                  <c:v>74.944999999999993</c:v>
                </c:pt>
                <c:pt idx="3">
                  <c:v>73.341999999999999</c:v>
                </c:pt>
                <c:pt idx="4">
                  <c:v>67.382000000000005</c:v>
                </c:pt>
                <c:pt idx="5">
                  <c:v>63.923999999999999</c:v>
                </c:pt>
                <c:pt idx="6">
                  <c:v>62.414000000000001</c:v>
                </c:pt>
                <c:pt idx="7">
                  <c:v>61.354999999999997</c:v>
                </c:pt>
                <c:pt idx="8">
                  <c:v>53.935000000000002</c:v>
                </c:pt>
                <c:pt idx="9">
                  <c:v>45.146000000000001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6E38-473B-87C1-84208F613E53}"/>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C4122F"/>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DASH_DATA!$L$7:$L$16</c:f>
              <c:strCache>
                <c:ptCount val="10"/>
                <c:pt idx="0">
                  <c:v>China</c:v>
                </c:pt>
                <c:pt idx="1">
                  <c:v>Italia</c:v>
                </c:pt>
                <c:pt idx="2">
                  <c:v>Türkiye</c:v>
                </c:pt>
                <c:pt idx="3">
                  <c:v>India</c:v>
                </c:pt>
                <c:pt idx="4">
                  <c:v>España</c:v>
                </c:pt>
                <c:pt idx="5">
                  <c:v>Estados Unidos de América</c:v>
                </c:pt>
                <c:pt idx="6">
                  <c:v>Francia</c:v>
                </c:pt>
                <c:pt idx="7">
                  <c:v>Reino Unido</c:v>
                </c:pt>
                <c:pt idx="8">
                  <c:v>Brasil</c:v>
                </c:pt>
                <c:pt idx="9">
                  <c:v>Japón</c:v>
                </c:pt>
              </c:strCache>
            </c:strRef>
          </c:cat>
          <c:val>
            <c:numRef>
              <c:f>DASH_DATA!$P$7:$P$16</c:f>
              <c:numCache>
                <c:formatCode>General</c:formatCode>
                <c:ptCount val="10"/>
                <c:pt idx="0">
                  <c:v>941.52200000000005</c:v>
                </c:pt>
                <c:pt idx="1">
                  <c:v>133.48099999999999</c:v>
                </c:pt>
                <c:pt idx="2">
                  <c:v>126.613</c:v>
                </c:pt>
                <c:pt idx="3">
                  <c:v>117.622</c:v>
                </c:pt>
                <c:pt idx="4">
                  <c:v>102.291</c:v>
                </c:pt>
                <c:pt idx="5">
                  <c:v>97.933000000000007</c:v>
                </c:pt>
                <c:pt idx="6">
                  <c:v>91.813999999999993</c:v>
                </c:pt>
                <c:pt idx="7">
                  <c:v>79.188999999999993</c:v>
                </c:pt>
                <c:pt idx="8">
                  <c:v>70.903000000000006</c:v>
                </c:pt>
                <c:pt idx="9">
                  <c:v>49.055999999999997</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B419-4DE5-9327-5940C3B95DBD}"/>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lineChart>
        <c:grouping val="standard"/>
        <c:varyColors val="0"/>
        <c:ser>
          <c:idx val="0"/>
          <c:order val="0"/>
          <c:tx>
            <c:strRef>
              <c:f>DASH_DATA!$B$20</c:f>
              <c:strCache>
                <c:ptCount val="1"/>
                <c:pt idx="0">
                  <c:v>DEMANDA MUNDIAL</c:v>
                </c:pt>
              </c:strCache>
            </c:strRef>
          </c:tx>
          <c:spPr>
            <a:ln w="28000">
              <a:solidFill>
                <a:srgbClr val="0F1F3D"/>
              </a:solidFill>
              <a:prstDash val="solid"/>
            </a:ln>
          </c:spPr>
          <c:marker>
            <c:symbol val="none"/>
          </c:marker>
          <c:cat>
            <c:numRef>
              <c:f>DASH_DATA!$A$21:$A$30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DASH_DATA!$B$21:$B$30</c:f>
              <c:numCache>
                <c:formatCode>General</c:formatCode>
                <c:ptCount val="10"/>
                <c:pt idx="0">
                  <c:v>1573.0989999999999</c:v>
                </c:pt>
                <c:pt idx="1">
                  <c:v>1564.5920000000001</c:v>
                </c:pt>
                <c:pt idx="2">
                  <c:v>1622.2449999999999</c:v>
                </c:pt>
                <c:pt idx="3">
                  <c:v>1572.3430000000001</c:v>
                </c:pt>
                <c:pt idx="4">
                  <c:v>1306.9380000000001</c:v>
                </c:pt>
                <c:pt idx="5">
                  <c:v>1395.203</c:v>
                </c:pt>
                <c:pt idx="6">
                  <c:v>1884.4870000000001</c:v>
                </c:pt>
                <c:pt idx="7">
                  <c:v>2221.1439999999998</c:v>
                </c:pt>
                <c:pt idx="8">
                  <c:v>2051.8760000000002</c:v>
                </c:pt>
                <c:pt idx="9">
                  <c:v>2050.1550000000002</c:v>
                </c:pt>
              </c:numCache>
            </c:numRef>
          </c:val>
          <c:smooth val="0"/>
          <c:extLst>
            <c:ext xmlns:c16="http://schemas.microsoft.com/office/drawing/2014/chart" uri="{C3380CC4-5D6E-409C-BE32-E72D297353CC}">
              <c16:uniqueId val="{00000000-88B3-492C-8B58-8CDF6BFBD13B}"/>
            </c:ext>
          </c:extLst>
        </c:ser>
        <c:dLbls>
          <c:showLegendKey val="0"/>
          <c:showVal val="0"/>
          <c:showCatName val="0"/>
          <c:showSerName val="0"/>
          <c:showPercent val="0"/>
          <c:showBubbleSize val="0"/>
        </c:dLbls>
        <c:marker val="1"/>
        <c:smooth val="0"/>
        <c:axId val="10"/>
        <c:axId val="100"/>
      </c:lineChart>
      <c:lineChart>
        <c:grouping val="standard"/>
        <c:varyColors val="0"/>
        <c:ser>
          <c:idx val="1"/>
          <c:order val="1"/>
          <c:tx>
            <c:strRef>
              <c:f>DASH_DATA!$C$20</c:f>
              <c:strCache>
                <c:ptCount val="1"/>
              </c:strCache>
            </c:strRef>
          </c:tx>
          <c:spPr>
            <a:ln w="28000">
              <a:solidFill>
                <a:srgbClr val="C4122F"/>
              </a:solidFill>
              <a:prstDash val="solid"/>
            </a:ln>
          </c:spPr>
          <c:marker>
            <c:symbol val="none"/>
          </c:marker>
          <c:val>
            <c:numRef>
              <c:f>DASH_DATA!$C$21:$C$30</c:f>
              <c:numCache>
                <c:formatCode>General</c:formatCode>
                <c:ptCount val="10"/>
              </c:numCache>
            </c:numRef>
          </c:val>
          <c:smooth val="0"/>
          <c:extLst>
            <c:ext xmlns:c16="http://schemas.microsoft.com/office/drawing/2014/chart" uri="{C3380CC4-5D6E-409C-BE32-E72D297353CC}">
              <c16:uniqueId val="{00000001-88B3-492C-8B58-8CDF6BFBD13B}"/>
            </c:ext>
          </c:extLst>
        </c:ser>
        <c:dLbls>
          <c:showLegendKey val="0"/>
          <c:showVal val="0"/>
          <c:showCatName val="0"/>
          <c:showSerName val="0"/>
          <c:showPercent val="0"/>
          <c:showBubbleSize val="0"/>
        </c:dLbls>
        <c:marker val="1"/>
        <c:smooth val="0"/>
        <c:axId val="300"/>
        <c:axId val="200"/>
      </c:lineChart>
      <c:catAx>
        <c:axId val="10"/>
        <c:scaling>
          <c:orientation val="minMax"/>
        </c:scaling>
        <c:delete val="0"/>
        <c:axPos val="b"/>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l"/>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valAx>
        <c:axId val="200"/>
        <c:scaling>
          <c:orientation val="minMax"/>
        </c:scaling>
        <c:delete val="0"/>
        <c:axPos val="l"/>
        <c:numFmt formatCode="General" sourceLinked="1"/>
        <c:majorTickMark val="none"/>
        <c:minorTickMark val="none"/>
        <c:tickLblPos val="none"/>
        <c:txPr>
          <a:bodyPr/>
          <a:lstStyle/>
          <a:p>
            <a:pPr>
              <a:defRPr sz="800" b="0">
                <a:solidFill>
                  <a:srgbClr val="C4122F"/>
                </a:solidFill>
              </a:defRPr>
            </a:pPr>
            <a:endParaRPr lang="es-ES"/>
          </a:p>
        </c:txPr>
        <c:crossAx val="300"/>
        <c:crosses val="autoZero"/>
        <c:crossBetween val="between"/>
      </c:valAx>
      <c:catAx>
        <c:axId val="300"/>
        <c:scaling>
          <c:orientation val="minMax"/>
        </c:scaling>
        <c:delete val="1"/>
        <c:axPos val="b"/>
        <c:majorTickMark val="cross"/>
        <c:minorTickMark val="cross"/>
        <c:tickLblPos val="nextTo"/>
        <c:crossAx val="200"/>
        <c:crosses val="autoZero"/>
        <c:auto val="1"/>
        <c:lblAlgn val="ctr"/>
        <c:lblOffset val="100"/>
        <c:noMultiLvlLbl val="1"/>
      </c:catAx>
      <c:spPr>
        <a:solidFill>
          <a:srgbClr val="FFFFFF"/>
        </a:solidFill>
        <a:ln>
          <a:noFill/>
        </a:ln>
      </c:spPr>
    </c:plotArea>
    <c:legend>
      <c:legendPos val="b"/>
      <c:overlay val="0"/>
      <c:txPr>
        <a:bodyPr/>
        <a:lstStyle/>
        <a:p>
          <a:pPr>
            <a:defRPr sz="800" b="0">
              <a:solidFill>
                <a:srgbClr val="2B3440"/>
              </a:solidFill>
            </a:defRPr>
          </a:pPr>
          <a:endParaRPr lang="es-ES"/>
        </a:p>
      </c:txPr>
    </c:legend>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1E3A5F"/>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DASH_DATA!$F$21:$F$30</c:f>
              <c:strCache>
                <c:ptCount val="10"/>
                <c:pt idx="0">
                  <c:v>Alemania</c:v>
                </c:pt>
                <c:pt idx="1">
                  <c:v>Francia</c:v>
                </c:pt>
                <c:pt idx="2">
                  <c:v>Italia</c:v>
                </c:pt>
                <c:pt idx="3">
                  <c:v>Reino Unido</c:v>
                </c:pt>
                <c:pt idx="4">
                  <c:v>Portugal</c:v>
                </c:pt>
                <c:pt idx="5">
                  <c:v>Polonia</c:v>
                </c:pt>
                <c:pt idx="6">
                  <c:v>Suecia</c:v>
                </c:pt>
                <c:pt idx="7">
                  <c:v>Bélgica</c:v>
                </c:pt>
                <c:pt idx="8">
                  <c:v>Países Bajos</c:v>
                </c:pt>
                <c:pt idx="9">
                  <c:v>Chile</c:v>
                </c:pt>
              </c:strCache>
            </c:strRef>
          </c:cat>
          <c:val>
            <c:numRef>
              <c:f>DASH_DATA!$G$21:$G$30</c:f>
              <c:numCache>
                <c:formatCode>General</c:formatCode>
                <c:ptCount val="10"/>
                <c:pt idx="0">
                  <c:v>10.861000000000001</c:v>
                </c:pt>
                <c:pt idx="1">
                  <c:v>9.7110000000000003</c:v>
                </c:pt>
                <c:pt idx="2">
                  <c:v>7.0730000000000004</c:v>
                </c:pt>
                <c:pt idx="3">
                  <c:v>7.0620000000000003</c:v>
                </c:pt>
                <c:pt idx="4">
                  <c:v>6.5069999999999997</c:v>
                </c:pt>
                <c:pt idx="5">
                  <c:v>5.5949999999999998</c:v>
                </c:pt>
                <c:pt idx="6">
                  <c:v>3.476</c:v>
                </c:pt>
                <c:pt idx="7">
                  <c:v>3.4710000000000001</c:v>
                </c:pt>
                <c:pt idx="8">
                  <c:v>3.323</c:v>
                </c:pt>
                <c:pt idx="9">
                  <c:v>3.2879999999999998</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2F75-437C-A454-AF9C41BCE6F2}"/>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0F1F3D"/>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CALC_MERCADOS!$A$6:$A$15</c:f>
              <c:strCache>
                <c:ptCount val="10"/>
                <c:pt idx="0">
                  <c:v>Estados Unidos de América</c:v>
                </c:pt>
                <c:pt idx="1">
                  <c:v>Emiratos Árabes Unidos</c:v>
                </c:pt>
                <c:pt idx="2">
                  <c:v>Reino Unido</c:v>
                </c:pt>
                <c:pt idx="3">
                  <c:v>Arabia Saudita</c:v>
                </c:pt>
                <c:pt idx="4">
                  <c:v>Canadá</c:v>
                </c:pt>
                <c:pt idx="5">
                  <c:v>Rusia, Federación de</c:v>
                </c:pt>
                <c:pt idx="6">
                  <c:v>Chile</c:v>
                </c:pt>
                <c:pt idx="7">
                  <c:v>Indonesia</c:v>
                </c:pt>
                <c:pt idx="8">
                  <c:v>Australia</c:v>
                </c:pt>
                <c:pt idx="9">
                  <c:v>Egipto</c:v>
                </c:pt>
              </c:strCache>
            </c:strRef>
          </c:cat>
          <c:val>
            <c:numRef>
              <c:f>CALC_MERCADOS!$B$6:$B$15</c:f>
              <c:numCache>
                <c:formatCode>General</c:formatCode>
                <c:ptCount val="10"/>
                <c:pt idx="0">
                  <c:v>102</c:v>
                </c:pt>
                <c:pt idx="1">
                  <c:v>97.855000000000004</c:v>
                </c:pt>
                <c:pt idx="2">
                  <c:v>74.944999999999993</c:v>
                </c:pt>
                <c:pt idx="3">
                  <c:v>73.341999999999999</c:v>
                </c:pt>
                <c:pt idx="4">
                  <c:v>67.382000000000005</c:v>
                </c:pt>
                <c:pt idx="5">
                  <c:v>63.923999999999999</c:v>
                </c:pt>
                <c:pt idx="6">
                  <c:v>62.414000000000001</c:v>
                </c:pt>
                <c:pt idx="7">
                  <c:v>61.354999999999997</c:v>
                </c:pt>
                <c:pt idx="8">
                  <c:v>53.935000000000002</c:v>
                </c:pt>
                <c:pt idx="9">
                  <c:v>45.146000000000001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6EEA-4AA3-A1D4-5518F4E8EF6F}"/>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doughnutChart>
        <c:varyColors val="0"/>
        <c:ser>
          <c:idx val="0"/>
          <c:order val="0"/>
          <c:spPr>
            <a:ln>
              <a:prstDash val="solid"/>
            </a:ln>
          </c:spPr>
          <c:dPt>
            <c:idx val="0"/>
            <c:bubble3D val="0"/>
            <c:spPr>
              <a:solidFill>
                <a:srgbClr val="1F7A5C"/>
              </a:solidFill>
              <a:ln w="19050">
                <a:solidFill>
                  <a:srgbClr val="FFFFFF"/>
                </a:solidFill>
                <a:prstDash val="solid"/>
              </a:ln>
            </c:spPr>
            <c:extLst>
              <c:ext xmlns:c16="http://schemas.microsoft.com/office/drawing/2014/chart" uri="{C3380CC4-5D6E-409C-BE32-E72D297353CC}">
                <c16:uniqueId val="{00000001-442B-4189-B69E-5D93CC1025D2}"/>
              </c:ext>
            </c:extLst>
          </c:dPt>
          <c:dPt>
            <c:idx val="1"/>
            <c:bubble3D val="0"/>
            <c:spPr>
              <a:solidFill>
                <a:srgbClr val="E8863A"/>
              </a:solidFill>
              <a:ln w="19050">
                <a:solidFill>
                  <a:srgbClr val="FFFFFF"/>
                </a:solidFill>
                <a:prstDash val="solid"/>
              </a:ln>
            </c:spPr>
            <c:extLst>
              <c:ext xmlns:c16="http://schemas.microsoft.com/office/drawing/2014/chart" uri="{C3380CC4-5D6E-409C-BE32-E72D297353CC}">
                <c16:uniqueId val="{00000003-442B-4189-B69E-5D93CC1025D2}"/>
              </c:ext>
            </c:extLst>
          </c:dPt>
          <c:dPt>
            <c:idx val="2"/>
            <c:bubble3D val="0"/>
            <c:spPr>
              <a:solidFill>
                <a:srgbClr val="3C6E9F"/>
              </a:solidFill>
              <a:ln w="19050">
                <a:solidFill>
                  <a:srgbClr val="FFFFFF"/>
                </a:solidFill>
                <a:prstDash val="solid"/>
              </a:ln>
            </c:spPr>
            <c:extLst>
              <c:ext xmlns:c16="http://schemas.microsoft.com/office/drawing/2014/chart" uri="{C3380CC4-5D6E-409C-BE32-E72D297353CC}">
                <c16:uniqueId val="{00000005-442B-4189-B69E-5D93CC1025D2}"/>
              </c:ext>
            </c:extLst>
          </c:dPt>
          <c:dPt>
            <c:idx val="3"/>
            <c:bubble3D val="0"/>
            <c:spPr>
              <a:solidFill>
                <a:srgbClr val="C4122F"/>
              </a:solidFill>
              <a:ln w="19050">
                <a:solidFill>
                  <a:srgbClr val="FFFFFF"/>
                </a:solidFill>
                <a:prstDash val="solid"/>
              </a:ln>
            </c:spPr>
            <c:extLst>
              <c:ext xmlns:c16="http://schemas.microsoft.com/office/drawing/2014/chart" uri="{C3380CC4-5D6E-409C-BE32-E72D297353CC}">
                <c16:uniqueId val="{00000007-442B-4189-B69E-5D93CC1025D2}"/>
              </c:ext>
            </c:extLst>
          </c:dPt>
          <c:dPt>
            <c:idx val="4"/>
            <c:bubble3D val="0"/>
            <c:spPr>
              <a:solidFill>
                <a:srgbClr val="B0BAC7"/>
              </a:solidFill>
              <a:ln w="19050">
                <a:solidFill>
                  <a:srgbClr val="FFFFFF"/>
                </a:solidFill>
                <a:prstDash val="solid"/>
              </a:ln>
            </c:spPr>
            <c:extLst>
              <c:ext xmlns:c16="http://schemas.microsoft.com/office/drawing/2014/chart" uri="{C3380CC4-5D6E-409C-BE32-E72D297353CC}">
                <c16:uniqueId val="{00000009-442B-4189-B69E-5D93CC1025D2}"/>
              </c:ext>
            </c:extLst>
          </c:dPt>
          <c:dPt>
            <c:idx val="5"/>
            <c:bubble3D val="0"/>
            <c:spPr>
              <a:solidFill>
                <a:srgbClr val="D8DEE7"/>
              </a:solidFill>
              <a:ln w="19050">
                <a:solidFill>
                  <a:srgbClr val="FFFFFF"/>
                </a:solidFill>
                <a:prstDash val="solid"/>
              </a:ln>
            </c:spPr>
            <c:extLst>
              <c:ext xmlns:c16="http://schemas.microsoft.com/office/drawing/2014/chart" uri="{C3380CC4-5D6E-409C-BE32-E72D297353CC}">
                <c16:uniqueId val="{0000000B-442B-4189-B69E-5D93CC1025D2}"/>
              </c:ext>
            </c:extLst>
          </c:dPt>
          <c:dPt>
            <c:idx val="6"/>
            <c:bubble3D val="0"/>
            <c:spPr>
              <a:solidFill>
                <a:srgbClr val="1F7A5C"/>
              </a:solidFill>
              <a:ln w="19050">
                <a:solidFill>
                  <a:srgbClr val="FFFFFF"/>
                </a:solidFill>
                <a:prstDash val="solid"/>
              </a:ln>
            </c:spPr>
            <c:extLst>
              <c:ext xmlns:c16="http://schemas.microsoft.com/office/drawing/2014/chart" uri="{C3380CC4-5D6E-409C-BE32-E72D297353CC}">
                <c16:uniqueId val="{0000000D-442B-4189-B69E-5D93CC1025D2}"/>
              </c:ext>
            </c:extLst>
          </c:dPt>
          <c:dPt>
            <c:idx val="7"/>
            <c:bubble3D val="0"/>
            <c:spPr>
              <a:solidFill>
                <a:srgbClr val="E8863A"/>
              </a:solidFill>
              <a:ln w="19050">
                <a:solidFill>
                  <a:srgbClr val="FFFFFF"/>
                </a:solidFill>
                <a:prstDash val="solid"/>
              </a:ln>
            </c:spPr>
            <c:extLst>
              <c:ext xmlns:c16="http://schemas.microsoft.com/office/drawing/2014/chart" uri="{C3380CC4-5D6E-409C-BE32-E72D297353CC}">
                <c16:uniqueId val="{0000000F-442B-4189-B69E-5D93CC1025D2}"/>
              </c:ext>
            </c:extLst>
          </c:dPt>
          <c:dPt>
            <c:idx val="8"/>
            <c:bubble3D val="0"/>
            <c:spPr>
              <a:solidFill>
                <a:srgbClr val="3C6E9F"/>
              </a:solidFill>
              <a:ln w="19050">
                <a:solidFill>
                  <a:srgbClr val="FFFFFF"/>
                </a:solidFill>
                <a:prstDash val="solid"/>
              </a:ln>
            </c:spPr>
            <c:extLst>
              <c:ext xmlns:c16="http://schemas.microsoft.com/office/drawing/2014/chart" uri="{C3380CC4-5D6E-409C-BE32-E72D297353CC}">
                <c16:uniqueId val="{00000011-442B-4189-B69E-5D93CC1025D2}"/>
              </c:ext>
            </c:extLst>
          </c:dPt>
          <c:dPt>
            <c:idx val="9"/>
            <c:bubble3D val="0"/>
            <c:spPr>
              <a:solidFill>
                <a:srgbClr val="C4122F"/>
              </a:solidFill>
              <a:ln w="19050">
                <a:solidFill>
                  <a:srgbClr val="FFFFFF"/>
                </a:solidFill>
                <a:prstDash val="solid"/>
              </a:ln>
            </c:spPr>
            <c:extLst>
              <c:ext xmlns:c16="http://schemas.microsoft.com/office/drawing/2014/chart" uri="{C3380CC4-5D6E-409C-BE32-E72D297353CC}">
                <c16:uniqueId val="{00000013-442B-4189-B69E-5D93CC1025D2}"/>
              </c:ext>
            </c:extLst>
          </c:dPt>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1"/>
            <c:extLst>
              <c:ext xmlns:c15="http://schemas.microsoft.com/office/drawing/2012/chart" uri="{CE6537A1-D6FC-4f65-9D91-7224C49458BB}"/>
            </c:extLst>
          </c:dLbls>
          <c:cat>
            <c:strRef>
              <c:f>DASH_DATA!$A$75:$A$80</c:f>
              <c:strCache>
                <c:ptCount val="6"/>
                <c:pt idx="0">
                  <c:v>CRECE POR VOLUMEN</c:v>
                </c:pt>
                <c:pt idx="1">
                  <c:v>CRECE POR PRECIO</c:v>
                </c:pt>
                <c:pt idx="2">
                  <c:v>CAE EL PRECIO</c:v>
                </c:pt>
                <c:pt idx="3">
                  <c:v>CAE EN VOLUMEN</c:v>
                </c:pt>
                <c:pt idx="4">
                  <c:v>UNIDAD INCONSISTENTE</c:v>
                </c:pt>
                <c:pt idx="5">
                  <c:v>SIN DATO DE VOLUMEN</c:v>
                </c:pt>
              </c:strCache>
            </c:strRef>
          </c:cat>
          <c:val>
            <c:numRef>
              <c:f>DASH_DATA!$B$75:$B$80</c:f>
              <c:numCache>
                <c:formatCode>General</c:formatCode>
                <c:ptCount val="6"/>
                <c:pt idx="0">
                  <c:v>59</c:v>
                </c:pt>
                <c:pt idx="1">
                  <c:v>5</c:v>
                </c:pt>
                <c:pt idx="2">
                  <c:v>13</c:v>
                </c:pt>
                <c:pt idx="3">
                  <c:v>29</c:v>
                </c:pt>
                <c:pt idx="4">
                  <c:v>42</c:v>
                </c:pt>
                <c:pt idx="5">
                  <c:v>80</c:v>
                </c:pt>
              </c:numCache>
            </c:numRef>
          </c:val>
          <c:extLst>
            <c:ext xmlns:c16="http://schemas.microsoft.com/office/drawing/2014/chart" uri="{C3380CC4-5D6E-409C-BE32-E72D297353CC}">
              <c16:uniqueId val="{00000014-442B-4189-B69E-5D93CC1025D2}"/>
            </c:ext>
          </c:extLst>
        </c:ser>
        <c:dLbls>
          <c:showLegendKey val="0"/>
          <c:showVal val="1"/>
          <c:showCatName val="0"/>
          <c:showSerName val="0"/>
          <c:showPercent val="0"/>
          <c:showBubbleSize val="0"/>
          <c:showLeaderLines val="1"/>
        </c:dLbls>
        <c:firstSliceAng val="0"/>
        <c:holeSize val="58"/>
      </c:doughnutChart>
      <c:spPr>
        <a:solidFill>
          <a:srgbClr val="FFFFFF"/>
        </a:solidFill>
        <a:ln>
          <a:noFill/>
        </a:ln>
      </c:spPr>
    </c:plotArea>
    <c:legend>
      <c:legendPos val="b"/>
      <c:overlay val="0"/>
      <c:txPr>
        <a:bodyPr/>
        <a:lstStyle/>
        <a:p>
          <a:pPr>
            <a:defRPr sz="800" b="0">
              <a:solidFill>
                <a:srgbClr val="2B3440"/>
              </a:solidFill>
            </a:defRPr>
          </a:pPr>
          <a:endParaRPr lang="es-ES"/>
        </a:p>
      </c:txPr>
    </c:legend>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0F1F3D"/>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DASH_DATA!$A$44:$A$58</c:f>
              <c:strCache>
                <c:ptCount val="7"/>
                <c:pt idx="0">
                  <c:v>Myanmar</c:v>
                </c:pt>
                <c:pt idx="1">
                  <c:v>Tayikistán</c:v>
                </c:pt>
                <c:pt idx="2">
                  <c:v>Irán, República Islámica del</c:v>
                </c:pt>
                <c:pt idx="3">
                  <c:v>Líbano</c:v>
                </c:pt>
                <c:pt idx="4">
                  <c:v>Luxemburgo</c:v>
                </c:pt>
                <c:pt idx="5">
                  <c:v>Ruanda</c:v>
                </c:pt>
                <c:pt idx="6">
                  <c:v>Yemen</c:v>
                </c:pt>
              </c:strCache>
            </c:strRef>
          </c:cat>
          <c:val>
            <c:numRef>
              <c:f>DASH_DATA!$B$44:$B$58</c:f>
              <c:numCache>
                <c:formatCode>General</c:formatCode>
                <c:ptCount val="15"/>
                <c:pt idx="0">
                  <c:v>11.869</c:v>
                </c:pt>
                <c:pt idx="1">
                  <c:v>7.7750000000000004</c:v>
                </c:pt>
                <c:pt idx="2">
                  <c:v>6.3609999999999998</c:v>
                </c:pt>
                <c:pt idx="3">
                  <c:v>4.5250000000000004</c:v>
                </c:pt>
                <c:pt idx="4">
                  <c:v>2.9329999999999998</c:v>
                </c:pt>
                <c:pt idx="5">
                  <c:v>2.1269999999999998</c:v>
                </c:pt>
                <c:pt idx="6">
                  <c:v>1.994</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4062-4A11-9046-EB3FE78CACC6}"/>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C4122F"/>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DASH_DATA!$A$44:$A$58</c:f>
              <c:strCache>
                <c:ptCount val="7"/>
                <c:pt idx="0">
                  <c:v>Myanmar</c:v>
                </c:pt>
                <c:pt idx="1">
                  <c:v>Tayikistán</c:v>
                </c:pt>
                <c:pt idx="2">
                  <c:v>Irán, República Islámica del</c:v>
                </c:pt>
                <c:pt idx="3">
                  <c:v>Líbano</c:v>
                </c:pt>
                <c:pt idx="4">
                  <c:v>Luxemburgo</c:v>
                </c:pt>
                <c:pt idx="5">
                  <c:v>Ruanda</c:v>
                </c:pt>
                <c:pt idx="6">
                  <c:v>Yemen</c:v>
                </c:pt>
              </c:strCache>
            </c:strRef>
          </c:cat>
          <c:val>
            <c:numRef>
              <c:f>DASH_DATA!$C$44:$C$58</c:f>
              <c:numCache>
                <c:formatCode>General</c:formatCode>
                <c:ptCount val="15"/>
                <c:pt idx="0">
                  <c:v>156.96039999999999</c:v>
                </c:pt>
                <c:pt idx="1">
                  <c:v>908.43060000000003</c:v>
                </c:pt>
                <c:pt idx="2">
                  <c:v>262.0376</c:v>
                </c:pt>
                <c:pt idx="3">
                  <c:v>321.32220000000001</c:v>
                </c:pt>
                <c:pt idx="4">
                  <c:v>640.65660000000003</c:v>
                </c:pt>
                <c:pt idx="5">
                  <c:v>181.72190000000001</c:v>
                </c:pt>
                <c:pt idx="6">
                  <c:v>199300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DD90-481F-871F-FCE872E64D87}"/>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logBase val="10"/>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0F1F3D"/>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CALC_MERCADOS!$A$6:$A$15</c:f>
              <c:strCache>
                <c:ptCount val="10"/>
                <c:pt idx="0">
                  <c:v>Estados Unidos de América</c:v>
                </c:pt>
                <c:pt idx="1">
                  <c:v>Emiratos Árabes Unidos</c:v>
                </c:pt>
                <c:pt idx="2">
                  <c:v>Reino Unido</c:v>
                </c:pt>
                <c:pt idx="3">
                  <c:v>Arabia Saudita</c:v>
                </c:pt>
                <c:pt idx="4">
                  <c:v>Canadá</c:v>
                </c:pt>
                <c:pt idx="5">
                  <c:v>Rusia, Federación de</c:v>
                </c:pt>
                <c:pt idx="6">
                  <c:v>Chile</c:v>
                </c:pt>
                <c:pt idx="7">
                  <c:v>Indonesia</c:v>
                </c:pt>
                <c:pt idx="8">
                  <c:v>Australia</c:v>
                </c:pt>
                <c:pt idx="9">
                  <c:v>Egipto</c:v>
                </c:pt>
              </c:strCache>
            </c:strRef>
          </c:cat>
          <c:val>
            <c:numRef>
              <c:f>CALC_MERCADOS!$B$6:$B$15</c:f>
              <c:numCache>
                <c:formatCode>General</c:formatCode>
                <c:ptCount val="10"/>
                <c:pt idx="0">
                  <c:v>102</c:v>
                </c:pt>
                <c:pt idx="1">
                  <c:v>97.855000000000004</c:v>
                </c:pt>
                <c:pt idx="2">
                  <c:v>74.944999999999993</c:v>
                </c:pt>
                <c:pt idx="3">
                  <c:v>73.341999999999999</c:v>
                </c:pt>
                <c:pt idx="4">
                  <c:v>67.382000000000005</c:v>
                </c:pt>
                <c:pt idx="5">
                  <c:v>63.923999999999999</c:v>
                </c:pt>
                <c:pt idx="6">
                  <c:v>62.414000000000001</c:v>
                </c:pt>
                <c:pt idx="7">
                  <c:v>61.354999999999997</c:v>
                </c:pt>
                <c:pt idx="8">
                  <c:v>53.935000000000002</c:v>
                </c:pt>
                <c:pt idx="9">
                  <c:v>45.146000000000001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9CBB-483C-99F6-31EDA161C11D}"/>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doughnutChart>
        <c:varyColors val="0"/>
        <c:ser>
          <c:idx val="0"/>
          <c:order val="0"/>
          <c:spPr>
            <a:ln>
              <a:prstDash val="solid"/>
            </a:ln>
          </c:spPr>
          <c:dPt>
            <c:idx val="0"/>
            <c:bubble3D val="0"/>
            <c:spPr>
              <a:solidFill>
                <a:srgbClr val="0F1F3D"/>
              </a:solidFill>
              <a:ln w="19050">
                <a:solidFill>
                  <a:srgbClr val="FFFFFF"/>
                </a:solidFill>
                <a:prstDash val="solid"/>
              </a:ln>
            </c:spPr>
            <c:extLst>
              <c:ext xmlns:c16="http://schemas.microsoft.com/office/drawing/2014/chart" uri="{C3380CC4-5D6E-409C-BE32-E72D297353CC}">
                <c16:uniqueId val="{00000001-FDA8-428B-93D1-2747F9F0D72F}"/>
              </c:ext>
            </c:extLst>
          </c:dPt>
          <c:dPt>
            <c:idx val="1"/>
            <c:bubble3D val="0"/>
            <c:spPr>
              <a:solidFill>
                <a:srgbClr val="C4122F"/>
              </a:solidFill>
              <a:ln w="19050">
                <a:solidFill>
                  <a:srgbClr val="FFFFFF"/>
                </a:solidFill>
                <a:prstDash val="solid"/>
              </a:ln>
            </c:spPr>
            <c:extLst>
              <c:ext xmlns:c16="http://schemas.microsoft.com/office/drawing/2014/chart" uri="{C3380CC4-5D6E-409C-BE32-E72D297353CC}">
                <c16:uniqueId val="{00000003-FDA8-428B-93D1-2747F9F0D72F}"/>
              </c:ext>
            </c:extLst>
          </c:dPt>
          <c:dPt>
            <c:idx val="2"/>
            <c:bubble3D val="0"/>
            <c:spPr>
              <a:solidFill>
                <a:srgbClr val="3C6E9F"/>
              </a:solidFill>
              <a:ln w="19050">
                <a:solidFill>
                  <a:srgbClr val="FFFFFF"/>
                </a:solidFill>
                <a:prstDash val="solid"/>
              </a:ln>
            </c:spPr>
            <c:extLst>
              <c:ext xmlns:c16="http://schemas.microsoft.com/office/drawing/2014/chart" uri="{C3380CC4-5D6E-409C-BE32-E72D297353CC}">
                <c16:uniqueId val="{00000005-FDA8-428B-93D1-2747F9F0D72F}"/>
              </c:ext>
            </c:extLst>
          </c:dPt>
          <c:dPt>
            <c:idx val="3"/>
            <c:bubble3D val="0"/>
            <c:spPr>
              <a:solidFill>
                <a:srgbClr val="E8863A"/>
              </a:solidFill>
              <a:ln w="19050">
                <a:solidFill>
                  <a:srgbClr val="FFFFFF"/>
                </a:solidFill>
                <a:prstDash val="solid"/>
              </a:ln>
            </c:spPr>
            <c:extLst>
              <c:ext xmlns:c16="http://schemas.microsoft.com/office/drawing/2014/chart" uri="{C3380CC4-5D6E-409C-BE32-E72D297353CC}">
                <c16:uniqueId val="{00000007-FDA8-428B-93D1-2747F9F0D72F}"/>
              </c:ext>
            </c:extLst>
          </c:dPt>
          <c:dPt>
            <c:idx val="4"/>
            <c:bubble3D val="0"/>
            <c:spPr>
              <a:solidFill>
                <a:srgbClr val="5C8F7B"/>
              </a:solidFill>
              <a:ln w="19050">
                <a:solidFill>
                  <a:srgbClr val="FFFFFF"/>
                </a:solidFill>
                <a:prstDash val="solid"/>
              </a:ln>
            </c:spPr>
            <c:extLst>
              <c:ext xmlns:c16="http://schemas.microsoft.com/office/drawing/2014/chart" uri="{C3380CC4-5D6E-409C-BE32-E72D297353CC}">
                <c16:uniqueId val="{00000009-FDA8-428B-93D1-2747F9F0D72F}"/>
              </c:ext>
            </c:extLst>
          </c:dPt>
          <c:dPt>
            <c:idx val="5"/>
            <c:bubble3D val="0"/>
            <c:spPr>
              <a:solidFill>
                <a:srgbClr val="B0BAC7"/>
              </a:solidFill>
              <a:ln w="19050">
                <a:solidFill>
                  <a:srgbClr val="FFFFFF"/>
                </a:solidFill>
                <a:prstDash val="solid"/>
              </a:ln>
            </c:spPr>
            <c:extLst>
              <c:ext xmlns:c16="http://schemas.microsoft.com/office/drawing/2014/chart" uri="{C3380CC4-5D6E-409C-BE32-E72D297353CC}">
                <c16:uniqueId val="{0000000B-FDA8-428B-93D1-2747F9F0D72F}"/>
              </c:ext>
            </c:extLst>
          </c:dPt>
          <c:dPt>
            <c:idx val="6"/>
            <c:bubble3D val="0"/>
            <c:spPr>
              <a:solidFill>
                <a:srgbClr val="0F1F3D"/>
              </a:solidFill>
              <a:ln w="19050">
                <a:solidFill>
                  <a:srgbClr val="FFFFFF"/>
                </a:solidFill>
                <a:prstDash val="solid"/>
              </a:ln>
            </c:spPr>
            <c:extLst>
              <c:ext xmlns:c16="http://schemas.microsoft.com/office/drawing/2014/chart" uri="{C3380CC4-5D6E-409C-BE32-E72D297353CC}">
                <c16:uniqueId val="{0000000D-FDA8-428B-93D1-2747F9F0D72F}"/>
              </c:ext>
            </c:extLst>
          </c:dPt>
          <c:dPt>
            <c:idx val="7"/>
            <c:bubble3D val="0"/>
            <c:spPr>
              <a:solidFill>
                <a:srgbClr val="C4122F"/>
              </a:solidFill>
              <a:ln w="19050">
                <a:solidFill>
                  <a:srgbClr val="FFFFFF"/>
                </a:solidFill>
                <a:prstDash val="solid"/>
              </a:ln>
            </c:spPr>
            <c:extLst>
              <c:ext xmlns:c16="http://schemas.microsoft.com/office/drawing/2014/chart" uri="{C3380CC4-5D6E-409C-BE32-E72D297353CC}">
                <c16:uniqueId val="{0000000F-FDA8-428B-93D1-2747F9F0D72F}"/>
              </c:ext>
            </c:extLst>
          </c:dPt>
          <c:dPt>
            <c:idx val="8"/>
            <c:bubble3D val="0"/>
            <c:spPr>
              <a:solidFill>
                <a:srgbClr val="3C6E9F"/>
              </a:solidFill>
              <a:ln w="19050">
                <a:solidFill>
                  <a:srgbClr val="FFFFFF"/>
                </a:solidFill>
                <a:prstDash val="solid"/>
              </a:ln>
            </c:spPr>
            <c:extLst>
              <c:ext xmlns:c16="http://schemas.microsoft.com/office/drawing/2014/chart" uri="{C3380CC4-5D6E-409C-BE32-E72D297353CC}">
                <c16:uniqueId val="{00000011-FDA8-428B-93D1-2747F9F0D72F}"/>
              </c:ext>
            </c:extLst>
          </c:dPt>
          <c:dPt>
            <c:idx val="9"/>
            <c:bubble3D val="0"/>
            <c:spPr>
              <a:solidFill>
                <a:srgbClr val="E8863A"/>
              </a:solidFill>
              <a:ln w="19050">
                <a:solidFill>
                  <a:srgbClr val="FFFFFF"/>
                </a:solidFill>
                <a:prstDash val="solid"/>
              </a:ln>
            </c:spPr>
            <c:extLst>
              <c:ext xmlns:c16="http://schemas.microsoft.com/office/drawing/2014/chart" uri="{C3380CC4-5D6E-409C-BE32-E72D297353CC}">
                <c16:uniqueId val="{00000013-FDA8-428B-93D1-2747F9F0D72F}"/>
              </c:ext>
            </c:extLst>
          </c:dPt>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1"/>
            <c:extLst>
              <c:ext xmlns:c15="http://schemas.microsoft.com/office/drawing/2012/chart" uri="{CE6537A1-D6FC-4f65-9D91-7224C49458BB}"/>
            </c:extLst>
          </c:dLbls>
          <c:cat>
            <c:strRef>
              <c:f>DASH_DATA!$D$34:$D$39</c:f>
              <c:strCache>
                <c:ptCount val="6"/>
                <c:pt idx="0">
                  <c:v>China</c:v>
                </c:pt>
                <c:pt idx="1">
                  <c:v>Italia</c:v>
                </c:pt>
                <c:pt idx="2">
                  <c:v>Türkiye</c:v>
                </c:pt>
                <c:pt idx="3">
                  <c:v>India</c:v>
                </c:pt>
                <c:pt idx="4">
                  <c:v>España</c:v>
                </c:pt>
                <c:pt idx="5">
                  <c:v>Resto del mundo</c:v>
                </c:pt>
              </c:strCache>
            </c:strRef>
          </c:cat>
          <c:val>
            <c:numRef>
              <c:f>DASH_DATA!$E$34:$E$39</c:f>
              <c:numCache>
                <c:formatCode>General</c:formatCode>
                <c:ptCount val="6"/>
                <c:pt idx="0">
                  <c:v>45.163499999999999</c:v>
                </c:pt>
                <c:pt idx="1">
                  <c:v>6.4028999999999998</c:v>
                </c:pt>
                <c:pt idx="2">
                  <c:v>6.0735000000000001</c:v>
                </c:pt>
                <c:pt idx="3">
                  <c:v>5.6421999999999999</c:v>
                </c:pt>
                <c:pt idx="4">
                  <c:v>4.9067999999999996</c:v>
                </c:pt>
                <c:pt idx="5">
                  <c:v>31.811099999999996</c:v>
                </c:pt>
              </c:numCache>
            </c:numRef>
          </c:val>
          <c:extLst>
            <c:ext xmlns:c16="http://schemas.microsoft.com/office/drawing/2014/chart" uri="{C3380CC4-5D6E-409C-BE32-E72D297353CC}">
              <c16:uniqueId val="{00000014-FDA8-428B-93D1-2747F9F0D72F}"/>
            </c:ext>
          </c:extLst>
        </c:ser>
        <c:dLbls>
          <c:showLegendKey val="0"/>
          <c:showVal val="1"/>
          <c:showCatName val="0"/>
          <c:showSerName val="0"/>
          <c:showPercent val="0"/>
          <c:showBubbleSize val="0"/>
          <c:showLeaderLines val="1"/>
        </c:dLbls>
        <c:firstSliceAng val="0"/>
        <c:holeSize val="58"/>
      </c:doughnutChart>
      <c:spPr>
        <a:solidFill>
          <a:srgbClr val="FFFFFF"/>
        </a:solidFill>
        <a:ln>
          <a:noFill/>
        </a:ln>
      </c:spPr>
    </c:plotArea>
    <c:legend>
      <c:legendPos val="b"/>
      <c:overlay val="0"/>
      <c:txPr>
        <a:bodyPr/>
        <a:lstStyle/>
        <a:p>
          <a:pPr>
            <a:defRPr sz="800" b="0">
              <a:solidFill>
                <a:srgbClr val="2B3440"/>
              </a:solidFill>
            </a:defRPr>
          </a:pPr>
          <a:endParaRPr lang="es-ES"/>
        </a:p>
      </c:txPr>
    </c:legend>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bar"/>
        <c:grouping val="clustered"/>
        <c:varyColors val="0"/>
        <c:ser>
          <c:idx val="0"/>
          <c:order val="0"/>
          <c:spPr>
            <a:solidFill>
              <a:srgbClr val="C4122F"/>
            </a:solidFill>
            <a:ln>
              <a:noFill/>
              <a:prstDash val="solid"/>
            </a:ln>
          </c:spPr>
          <c:invertIfNegative val="1"/>
          <c:dLbls>
            <c:spPr>
              <a:noFill/>
              <a:ln>
                <a:noFill/>
              </a:ln>
              <a:effectLst/>
            </c:spPr>
            <c:txPr>
              <a:bodyPr/>
              <a:lstStyle/>
              <a:p>
                <a:pPr>
                  <a:defRPr sz="750" b="0">
                    <a:solidFill>
                      <a:srgbClr val="2B344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CALC_ESPANA!$A$6:$A$15</c:f>
              <c:strCache>
                <c:ptCount val="10"/>
                <c:pt idx="0">
                  <c:v>Alemania</c:v>
                </c:pt>
                <c:pt idx="1">
                  <c:v>Francia</c:v>
                </c:pt>
                <c:pt idx="2">
                  <c:v>Italia</c:v>
                </c:pt>
                <c:pt idx="3">
                  <c:v>Reino Unido</c:v>
                </c:pt>
                <c:pt idx="4">
                  <c:v>Portugal</c:v>
                </c:pt>
                <c:pt idx="5">
                  <c:v>Polonia</c:v>
                </c:pt>
                <c:pt idx="6">
                  <c:v>Suecia</c:v>
                </c:pt>
                <c:pt idx="7">
                  <c:v>Bélgica</c:v>
                </c:pt>
                <c:pt idx="8">
                  <c:v>Países Bajos</c:v>
                </c:pt>
                <c:pt idx="9">
                  <c:v>Chile</c:v>
                </c:pt>
              </c:strCache>
            </c:strRef>
          </c:cat>
          <c:val>
            <c:numRef>
              <c:f>CALC_ESPANA!$B$6:$B$15</c:f>
              <c:numCache>
                <c:formatCode>General</c:formatCode>
                <c:ptCount val="10"/>
                <c:pt idx="0">
                  <c:v>10.861000000000001</c:v>
                </c:pt>
                <c:pt idx="1">
                  <c:v>9.7110000000000003</c:v>
                </c:pt>
                <c:pt idx="2">
                  <c:v>7.0730000000000004</c:v>
                </c:pt>
                <c:pt idx="3">
                  <c:v>7.0620000000000003</c:v>
                </c:pt>
                <c:pt idx="4">
                  <c:v>6.5069999999999997</c:v>
                </c:pt>
                <c:pt idx="5">
                  <c:v>5.5949999999999998</c:v>
                </c:pt>
                <c:pt idx="6">
                  <c:v>3.476</c:v>
                </c:pt>
                <c:pt idx="7">
                  <c:v>3.4710000000000001</c:v>
                </c:pt>
                <c:pt idx="8">
                  <c:v>3.323</c:v>
                </c:pt>
                <c:pt idx="9">
                  <c:v>3.2879999999999998</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6F7E-4E98-B48A-A98036D9157C}"/>
            </c:ext>
          </c:extLst>
        </c:ser>
        <c:dLbls>
          <c:showLegendKey val="0"/>
          <c:showVal val="1"/>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t"/>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plotVisOnly val="1"/>
    <c:dispBlanksAs val="gap"/>
    <c:showDLblsOverMax val="1"/>
  </c:chart>
  <c:spPr>
    <a:solidFill>
      <a:srgbClr val="FFFFFF"/>
    </a:solid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col"/>
        <c:grouping val="clustered"/>
        <c:varyColors val="0"/>
        <c:ser>
          <c:idx val="0"/>
          <c:order val="0"/>
          <c:tx>
            <c:strRef>
              <c:f>DASH_DATA!$B$61</c:f>
              <c:strCache>
                <c:ptCount val="1"/>
                <c:pt idx="0">
                  <c:v>SECTOR</c:v>
                </c:pt>
              </c:strCache>
            </c:strRef>
          </c:tx>
          <c:spPr>
            <a:solidFill>
              <a:srgbClr val="0F1F3D"/>
            </a:solidFill>
            <a:ln>
              <a:noFill/>
              <a:prstDash val="solid"/>
            </a:ln>
          </c:spPr>
          <c:invertIfNegative val="1"/>
          <c:cat>
            <c:strRef>
              <c:f>DASH_DATA!$A$62:$A$71</c:f>
              <c:strCache>
                <c:ptCount val="10"/>
                <c:pt idx="0">
                  <c:v>Estados Unidos de América</c:v>
                </c:pt>
                <c:pt idx="1">
                  <c:v>Reino Unido</c:v>
                </c:pt>
                <c:pt idx="2">
                  <c:v>Taipei Chino</c:v>
                </c:pt>
                <c:pt idx="3">
                  <c:v>Kazajstán</c:v>
                </c:pt>
                <c:pt idx="4">
                  <c:v>Ucrania</c:v>
                </c:pt>
                <c:pt idx="5">
                  <c:v>Türkiye</c:v>
                </c:pt>
                <c:pt idx="6">
                  <c:v>China</c:v>
                </c:pt>
                <c:pt idx="7">
                  <c:v>Canadá</c:v>
                </c:pt>
                <c:pt idx="8">
                  <c:v>Alemania</c:v>
                </c:pt>
                <c:pt idx="9">
                  <c:v>Emiratos Árabes Unidos</c:v>
                </c:pt>
              </c:strCache>
            </c:strRef>
          </c:cat>
          <c:val>
            <c:numRef>
              <c:f>DASH_DATA!$B$62:$B$71</c:f>
              <c:numCache>
                <c:formatCode>General</c:formatCode>
                <c:ptCount val="10"/>
                <c:pt idx="0">
                  <c:v>2762.3159999999998</c:v>
                </c:pt>
                <c:pt idx="1">
                  <c:v>1825.115</c:v>
                </c:pt>
                <c:pt idx="2">
                  <c:v>1668.145</c:v>
                </c:pt>
                <c:pt idx="3">
                  <c:v>1266.5889999999999</c:v>
                </c:pt>
                <c:pt idx="4">
                  <c:v>1120.645</c:v>
                </c:pt>
                <c:pt idx="5">
                  <c:v>1039.8530000000001</c:v>
                </c:pt>
                <c:pt idx="6">
                  <c:v>970.024</c:v>
                </c:pt>
                <c:pt idx="7">
                  <c:v>926.38400000000001</c:v>
                </c:pt>
                <c:pt idx="8">
                  <c:v>876.96299999999997</c:v>
                </c:pt>
                <c:pt idx="9">
                  <c:v>776.29300000000001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F5B9-43F5-BDE9-8C85257C19F6}"/>
            </c:ext>
          </c:extLst>
        </c:ser>
        <c:ser>
          <c:idx val="1"/>
          <c:order val="1"/>
          <c:tx>
            <c:strRef>
              <c:f>DASH_DATA!$C$61</c:f>
              <c:strCache>
                <c:ptCount val="1"/>
                <c:pt idx="0">
                  <c:v>PRODUCTO</c:v>
                </c:pt>
              </c:strCache>
            </c:strRef>
          </c:tx>
          <c:spPr>
            <a:solidFill>
              <a:srgbClr val="C4122F"/>
            </a:solidFill>
            <a:ln>
              <a:noFill/>
              <a:prstDash val="solid"/>
            </a:ln>
          </c:spPr>
          <c:invertIfNegative val="1"/>
          <c:cat>
            <c:strRef>
              <c:f>DASH_DATA!$A$62:$A$71</c:f>
              <c:strCache>
                <c:ptCount val="10"/>
                <c:pt idx="0">
                  <c:v>Estados Unidos de América</c:v>
                </c:pt>
                <c:pt idx="1">
                  <c:v>Reino Unido</c:v>
                </c:pt>
                <c:pt idx="2">
                  <c:v>Taipei Chino</c:v>
                </c:pt>
                <c:pt idx="3">
                  <c:v>Kazajstán</c:v>
                </c:pt>
                <c:pt idx="4">
                  <c:v>Ucrania</c:v>
                </c:pt>
                <c:pt idx="5">
                  <c:v>Türkiye</c:v>
                </c:pt>
                <c:pt idx="6">
                  <c:v>China</c:v>
                </c:pt>
                <c:pt idx="7">
                  <c:v>Canadá</c:v>
                </c:pt>
                <c:pt idx="8">
                  <c:v>Alemania</c:v>
                </c:pt>
                <c:pt idx="9">
                  <c:v>Emiratos Árabes Unidos</c:v>
                </c:pt>
              </c:strCache>
            </c:strRef>
          </c:cat>
          <c:val>
            <c:numRef>
              <c:f>DASH_DATA!$C$62:$C$71</c:f>
              <c:numCache>
                <c:formatCode>General</c:formatCode>
                <c:ptCount val="10"/>
                <c:pt idx="0">
                  <c:v>102</c:v>
                </c:pt>
                <c:pt idx="1">
                  <c:v>74.944999999999993</c:v>
                </c:pt>
                <c:pt idx="2">
                  <c:v>8.6300000000000008</c:v>
                </c:pt>
                <c:pt idx="3">
                  <c:v>16.385000000000002</c:v>
                </c:pt>
                <c:pt idx="4">
                  <c:v>35.286000000000001</c:v>
                </c:pt>
                <c:pt idx="5">
                  <c:v>34.805999999999997</c:v>
                </c:pt>
                <c:pt idx="6">
                  <c:v>14.71</c:v>
                </c:pt>
                <c:pt idx="7">
                  <c:v>67.382000000000005</c:v>
                </c:pt>
                <c:pt idx="8">
                  <c:v>42.052</c:v>
                </c:pt>
                <c:pt idx="9">
                  <c:v>97.855000000000004</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F5B9-43F5-BDE9-8C85257C19F6}"/>
            </c:ext>
          </c:extLst>
        </c:ser>
        <c:dLbls>
          <c:showLegendKey val="0"/>
          <c:showVal val="0"/>
          <c:showCatName val="0"/>
          <c:showSerName val="0"/>
          <c:showPercent val="0"/>
          <c:showBubbleSize val="0"/>
        </c:dLbls>
        <c:gapWidth val="55"/>
        <c:axId val="10"/>
        <c:axId val="100"/>
      </c:barChart>
      <c:catAx>
        <c:axId val="10"/>
        <c:scaling>
          <c:orientation val="minMax"/>
        </c:scaling>
        <c:delete val="0"/>
        <c:axPos val="b"/>
        <c:numFmt formatCode="General" sourceLinked="1"/>
        <c:majorTickMark val="none"/>
        <c:minorTickMark val="none"/>
        <c:tickLblPos val="nextTo"/>
        <c:txPr>
          <a:bodyPr/>
          <a:lstStyle/>
          <a:p>
            <a:pPr>
              <a:defRPr sz="850" b="0">
                <a:solidFill>
                  <a:srgbClr val="6B7787"/>
                </a:solidFill>
              </a:defRPr>
            </a:pPr>
            <a:endParaRPr lang="es-ES"/>
          </a:p>
        </c:txPr>
        <c:crossAx val="100"/>
        <c:crosses val="autoZero"/>
        <c:auto val="1"/>
        <c:lblAlgn val="ctr"/>
        <c:lblOffset val="100"/>
        <c:noMultiLvlLbl val="1"/>
      </c:catAx>
      <c:valAx>
        <c:axId val="100"/>
        <c:scaling>
          <c:orientation val="minMax"/>
        </c:scaling>
        <c:delete val="0"/>
        <c:axPos val="l"/>
        <c:numFmt formatCode="General" sourceLinked="1"/>
        <c:majorTickMark val="none"/>
        <c:minorTickMark val="none"/>
        <c:tickLblPos val="nextTo"/>
        <c:txPr>
          <a:bodyPr/>
          <a:lstStyle/>
          <a:p>
            <a:pPr>
              <a:defRPr sz="800" b="0">
                <a:solidFill>
                  <a:srgbClr val="6B7787"/>
                </a:solidFill>
              </a:defRPr>
            </a:pPr>
            <a:endParaRPr lang="es-ES"/>
          </a:p>
        </c:txPr>
        <c:crossAx val="10"/>
        <c:crosses val="autoZero"/>
        <c:crossBetween val="between"/>
      </c:valAx>
      <c:spPr>
        <a:solidFill>
          <a:srgbClr val="FFFFFF"/>
        </a:solidFill>
        <a:ln>
          <a:noFill/>
        </a:ln>
      </c:spPr>
    </c:plotArea>
    <c:legend>
      <c:legendPos val="b"/>
      <c:overlay val="0"/>
      <c:txPr>
        <a:bodyPr/>
        <a:lstStyle/>
        <a:p>
          <a:pPr>
            <a:defRPr sz="800" b="0">
              <a:solidFill>
                <a:srgbClr val="2B3440"/>
              </a:solidFill>
            </a:defRPr>
          </a:pPr>
          <a:endParaRPr lang="es-ES"/>
        </a:p>
      </c:txPr>
    </c:legend>
    <c:plotVisOnly val="1"/>
    <c:dispBlanksAs val="gap"/>
    <c:showDLblsOverMax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oneCellAnchor>
    <xdr:from>
      <xdr:col>1</xdr:col>
      <xdr:colOff>0</xdr:colOff>
      <xdr:row>21</xdr:row>
      <xdr:rowOff>0</xdr:rowOff>
    </xdr:from>
    <xdr:ext cx="4896000" cy="3311999"/>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9</xdr:col>
      <xdr:colOff>0</xdr:colOff>
      <xdr:row>21</xdr:row>
      <xdr:rowOff>0</xdr:rowOff>
    </xdr:from>
    <xdr:ext cx="4896000" cy="3311999"/>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44</xdr:row>
      <xdr:rowOff>0</xdr:rowOff>
    </xdr:from>
    <xdr:ext cx="4896000" cy="3311999"/>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9</xdr:col>
      <xdr:colOff>0</xdr:colOff>
      <xdr:row>44</xdr:row>
      <xdr:rowOff>0</xdr:rowOff>
    </xdr:from>
    <xdr:ext cx="4896000" cy="3311999"/>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14</xdr:col>
      <xdr:colOff>0</xdr:colOff>
      <xdr:row>12</xdr:row>
      <xdr:rowOff>0</xdr:rowOff>
    </xdr:from>
    <xdr:ext cx="4896000" cy="3311999"/>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12</xdr:row>
      <xdr:rowOff>0</xdr:rowOff>
    </xdr:from>
    <xdr:ext cx="4320000" cy="3311999"/>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38</xdr:row>
      <xdr:rowOff>0</xdr:rowOff>
    </xdr:from>
    <xdr:ext cx="468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11</xdr:col>
      <xdr:colOff>0</xdr:colOff>
      <xdr:row>38</xdr:row>
      <xdr:rowOff>0</xdr:rowOff>
    </xdr:from>
    <xdr:ext cx="4680000" cy="324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12</xdr:row>
      <xdr:rowOff>0</xdr:rowOff>
    </xdr:from>
    <xdr:ext cx="4896000" cy="3311999"/>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oneCellAnchor>
    <xdr:from>
      <xdr:col>9</xdr:col>
      <xdr:colOff>0</xdr:colOff>
      <xdr:row>12</xdr:row>
      <xdr:rowOff>0</xdr:rowOff>
    </xdr:from>
    <xdr:ext cx="4320000" cy="3311999"/>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xml><?xml version="1.0" encoding="utf-8"?>
<xdr:wsDr xmlns:xdr="http://schemas.openxmlformats.org/drawingml/2006/spreadsheetDrawing" xmlns:a="http://schemas.openxmlformats.org/drawingml/2006/main">
  <xdr:oneCellAnchor>
    <xdr:from>
      <xdr:col>11</xdr:col>
      <xdr:colOff>0</xdr:colOff>
      <xdr:row>12</xdr:row>
      <xdr:rowOff>0</xdr:rowOff>
    </xdr:from>
    <xdr:ext cx="4896000" cy="3311999"/>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xml><?xml version="1.0" encoding="utf-8"?>
<xdr:wsDr xmlns:xdr="http://schemas.openxmlformats.org/drawingml/2006/spreadsheetDrawing" xmlns:a="http://schemas.openxmlformats.org/drawingml/2006/main">
  <xdr:oneCellAnchor>
    <xdr:from>
      <xdr:col>11</xdr:col>
      <xdr:colOff>0</xdr:colOff>
      <xdr:row>12</xdr:row>
      <xdr:rowOff>0</xdr:rowOff>
    </xdr:from>
    <xdr:ext cx="5580000" cy="3456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4122F"/>
    <pageSetUpPr fitToPage="1"/>
  </sheetPr>
  <dimension ref="B2:L68"/>
  <sheetViews>
    <sheetView showGridLines="0" topLeftCell="A9" workbookViewId="0"/>
  </sheetViews>
  <sheetFormatPr baseColWidth="10" defaultColWidth="8.88671875" defaultRowHeight="15.05" x14ac:dyDescent="0.3"/>
  <cols>
    <col min="1" max="1" width="2.21875" customWidth="1"/>
    <col min="2" max="2" width="4" customWidth="1"/>
    <col min="3" max="4" width="15" customWidth="1"/>
    <col min="5" max="12" width="14" customWidth="1"/>
  </cols>
  <sheetData>
    <row r="2" spans="2:12" ht="34.049999999999997" customHeight="1" x14ac:dyDescent="0.3">
      <c r="B2" s="82" t="s">
        <v>33</v>
      </c>
      <c r="C2" s="26"/>
      <c r="D2" s="82" t="s">
        <v>34</v>
      </c>
      <c r="E2" s="28"/>
      <c r="F2" s="28"/>
      <c r="G2" s="28"/>
      <c r="H2" s="28"/>
      <c r="I2" s="28"/>
      <c r="J2" s="25" t="s">
        <v>1</v>
      </c>
      <c r="K2" s="26"/>
      <c r="L2" s="26"/>
    </row>
    <row r="3" spans="2:12" ht="3.95" customHeight="1" x14ac:dyDescent="0.3">
      <c r="B3" s="1"/>
      <c r="C3" s="1"/>
      <c r="D3" s="1"/>
      <c r="E3" s="1"/>
      <c r="F3" s="1"/>
      <c r="G3" s="1"/>
      <c r="H3" s="1"/>
      <c r="I3" s="1"/>
      <c r="J3" s="1"/>
      <c r="K3" s="1"/>
      <c r="L3" s="1"/>
    </row>
    <row r="4" spans="2:12" ht="35.049999999999997" customHeight="1" x14ac:dyDescent="0.3">
      <c r="B4" s="80"/>
      <c r="C4" s="81"/>
      <c r="D4" s="87" t="s">
        <v>35</v>
      </c>
      <c r="E4" s="81"/>
      <c r="F4" s="81"/>
      <c r="G4" s="81"/>
      <c r="H4" s="81"/>
      <c r="I4" s="81"/>
      <c r="J4" s="81"/>
      <c r="K4" s="81"/>
      <c r="L4" s="81"/>
    </row>
    <row r="5" spans="2:12" ht="10" customHeight="1" x14ac:dyDescent="0.3"/>
    <row r="6" spans="2:12" ht="18" customHeight="1" x14ac:dyDescent="0.3">
      <c r="B6" s="2" t="s">
        <v>36</v>
      </c>
    </row>
    <row r="8" spans="2:12" ht="35.049999999999997" customHeight="1" x14ac:dyDescent="0.3">
      <c r="B8" s="83" t="s">
        <v>37</v>
      </c>
      <c r="C8" s="84"/>
      <c r="D8" s="84"/>
      <c r="E8" s="84"/>
      <c r="F8" s="84"/>
      <c r="G8" s="84"/>
      <c r="H8" s="84"/>
      <c r="I8" s="84"/>
      <c r="J8" s="84"/>
      <c r="K8" s="84"/>
      <c r="L8" s="84"/>
    </row>
    <row r="10" spans="2:12" ht="21.95" customHeight="1" x14ac:dyDescent="0.3">
      <c r="B10" s="47"/>
      <c r="C10" s="47"/>
      <c r="D10" s="79" t="s">
        <v>38</v>
      </c>
      <c r="E10" s="47"/>
      <c r="F10" s="47"/>
      <c r="G10" s="47"/>
      <c r="H10" s="47"/>
      <c r="I10" s="47"/>
      <c r="J10" s="47"/>
      <c r="K10" s="47"/>
      <c r="L10" s="47"/>
    </row>
    <row r="11" spans="2:12" ht="28" customHeight="1" x14ac:dyDescent="0.3">
      <c r="B11" s="73" t="s">
        <v>39</v>
      </c>
      <c r="C11" s="74"/>
      <c r="D11" s="74"/>
      <c r="E11" s="77" t="s">
        <v>691</v>
      </c>
      <c r="F11" s="74"/>
      <c r="G11" s="74"/>
      <c r="H11" s="74"/>
      <c r="I11" s="74"/>
      <c r="J11" s="74"/>
      <c r="K11" s="74"/>
      <c r="L11" s="74"/>
    </row>
    <row r="12" spans="2:12" ht="28" customHeight="1" x14ac:dyDescent="0.3">
      <c r="B12" s="78" t="s">
        <v>40</v>
      </c>
      <c r="C12" s="76"/>
      <c r="D12" s="76"/>
      <c r="E12" s="75" t="s">
        <v>712</v>
      </c>
      <c r="F12" s="76"/>
      <c r="G12" s="76"/>
      <c r="H12" s="76"/>
      <c r="I12" s="76"/>
      <c r="J12" s="76"/>
      <c r="K12" s="76"/>
      <c r="L12" s="76"/>
    </row>
    <row r="13" spans="2:12" ht="28" customHeight="1" x14ac:dyDescent="0.3">
      <c r="B13" s="73" t="s">
        <v>41</v>
      </c>
      <c r="C13" s="74"/>
      <c r="D13" s="74"/>
      <c r="E13" s="77" t="s">
        <v>713</v>
      </c>
      <c r="F13" s="74"/>
      <c r="G13" s="74"/>
      <c r="H13" s="74"/>
      <c r="I13" s="74"/>
      <c r="J13" s="74"/>
      <c r="K13" s="74"/>
      <c r="L13" s="74"/>
    </row>
    <row r="14" spans="2:12" ht="28" customHeight="1" x14ac:dyDescent="0.3">
      <c r="B14" s="78" t="s">
        <v>42</v>
      </c>
      <c r="C14" s="76"/>
      <c r="D14" s="76"/>
      <c r="E14" s="86" t="s">
        <v>714</v>
      </c>
      <c r="F14" s="76"/>
      <c r="G14" s="76"/>
      <c r="H14" s="76"/>
      <c r="I14" s="76"/>
      <c r="J14" s="76"/>
      <c r="K14" s="76"/>
      <c r="L14" s="76"/>
    </row>
    <row r="15" spans="2:12" ht="28" customHeight="1" x14ac:dyDescent="0.3">
      <c r="B15" s="73" t="s">
        <v>43</v>
      </c>
      <c r="C15" s="74"/>
      <c r="D15" s="74"/>
      <c r="E15" s="85" t="s">
        <v>715</v>
      </c>
      <c r="F15" s="74"/>
      <c r="G15" s="74"/>
      <c r="H15" s="74"/>
      <c r="I15" s="74"/>
      <c r="J15" s="74"/>
      <c r="K15" s="74"/>
      <c r="L15" s="74"/>
    </row>
    <row r="16" spans="2:12" ht="28" customHeight="1" x14ac:dyDescent="0.3">
      <c r="B16" s="78" t="s">
        <v>44</v>
      </c>
      <c r="C16" s="76"/>
      <c r="D16" s="76"/>
      <c r="E16" s="86" t="s">
        <v>716</v>
      </c>
      <c r="F16" s="76"/>
      <c r="G16" s="76"/>
      <c r="H16" s="76"/>
      <c r="I16" s="76"/>
      <c r="J16" s="76"/>
      <c r="K16" s="76"/>
      <c r="L16" s="76"/>
    </row>
    <row r="17" spans="2:12" ht="28" customHeight="1" x14ac:dyDescent="0.3">
      <c r="B17" s="73" t="s">
        <v>45</v>
      </c>
      <c r="C17" s="74"/>
      <c r="D17" s="74"/>
      <c r="E17" s="85" t="s">
        <v>717</v>
      </c>
      <c r="F17" s="74"/>
      <c r="G17" s="74"/>
      <c r="H17" s="74"/>
      <c r="I17" s="74"/>
      <c r="J17" s="74"/>
      <c r="K17" s="74"/>
      <c r="L17" s="74"/>
    </row>
    <row r="19" spans="2:12" ht="21.95" customHeight="1" x14ac:dyDescent="0.3">
      <c r="B19" s="47"/>
      <c r="C19" s="47"/>
      <c r="D19" s="79" t="s">
        <v>46</v>
      </c>
      <c r="E19" s="47"/>
      <c r="F19" s="47"/>
      <c r="G19" s="47"/>
      <c r="H19" s="47"/>
      <c r="I19" s="47"/>
      <c r="J19" s="47"/>
      <c r="K19" s="47"/>
      <c r="L19" s="47"/>
    </row>
    <row r="20" spans="2:12" ht="35.049999999999997" customHeight="1" x14ac:dyDescent="0.3">
      <c r="B20" s="73" t="s">
        <v>47</v>
      </c>
      <c r="C20" s="74"/>
      <c r="D20" s="74"/>
      <c r="E20" s="77" t="s">
        <v>48</v>
      </c>
      <c r="F20" s="74"/>
      <c r="G20" s="74"/>
      <c r="H20" s="74"/>
      <c r="I20" s="74"/>
      <c r="J20" s="74"/>
      <c r="K20" s="74"/>
      <c r="L20" s="74"/>
    </row>
    <row r="21" spans="2:12" ht="35.049999999999997" customHeight="1" x14ac:dyDescent="0.3">
      <c r="B21" s="78" t="s">
        <v>49</v>
      </c>
      <c r="C21" s="76"/>
      <c r="D21" s="76"/>
      <c r="E21" s="75" t="s">
        <v>50</v>
      </c>
      <c r="F21" s="76"/>
      <c r="G21" s="76"/>
      <c r="H21" s="76"/>
      <c r="I21" s="76"/>
      <c r="J21" s="76"/>
      <c r="K21" s="76"/>
      <c r="L21" s="76"/>
    </row>
    <row r="22" spans="2:12" ht="35.049999999999997" customHeight="1" x14ac:dyDescent="0.3">
      <c r="B22" s="73" t="s">
        <v>51</v>
      </c>
      <c r="C22" s="74"/>
      <c r="D22" s="74"/>
      <c r="E22" s="77" t="s">
        <v>52</v>
      </c>
      <c r="F22" s="74"/>
      <c r="G22" s="74"/>
      <c r="H22" s="74"/>
      <c r="I22" s="74"/>
      <c r="J22" s="74"/>
      <c r="K22" s="74"/>
      <c r="L22" s="74"/>
    </row>
    <row r="24" spans="2:12" ht="21.95" customHeight="1" x14ac:dyDescent="0.3">
      <c r="B24" s="47"/>
      <c r="C24" s="47"/>
      <c r="D24" s="79" t="s">
        <v>53</v>
      </c>
      <c r="E24" s="47"/>
      <c r="F24" s="47"/>
      <c r="G24" s="47"/>
      <c r="H24" s="47"/>
      <c r="I24" s="47"/>
      <c r="J24" s="47"/>
      <c r="K24" s="47"/>
      <c r="L24" s="47"/>
    </row>
    <row r="25" spans="2:12" ht="38" customHeight="1" x14ac:dyDescent="0.3">
      <c r="B25" s="73" t="s">
        <v>54</v>
      </c>
      <c r="C25" s="74"/>
      <c r="D25" s="74"/>
      <c r="E25" s="77" t="s">
        <v>55</v>
      </c>
      <c r="F25" s="74"/>
      <c r="G25" s="74"/>
      <c r="H25" s="74"/>
      <c r="I25" s="74"/>
      <c r="J25" s="74"/>
      <c r="K25" s="74"/>
      <c r="L25" s="74"/>
    </row>
    <row r="26" spans="2:12" ht="38" customHeight="1" x14ac:dyDescent="0.3">
      <c r="B26" s="78" t="s">
        <v>56</v>
      </c>
      <c r="C26" s="76"/>
      <c r="D26" s="76"/>
      <c r="E26" s="75" t="s">
        <v>57</v>
      </c>
      <c r="F26" s="76"/>
      <c r="G26" s="76"/>
      <c r="H26" s="76"/>
      <c r="I26" s="76"/>
      <c r="J26" s="76"/>
      <c r="K26" s="76"/>
      <c r="L26" s="76"/>
    </row>
    <row r="27" spans="2:12" ht="47.95" customHeight="1" x14ac:dyDescent="0.3">
      <c r="B27" s="73" t="s">
        <v>58</v>
      </c>
      <c r="C27" s="74"/>
      <c r="D27" s="74"/>
      <c r="E27" s="77" t="s">
        <v>59</v>
      </c>
      <c r="F27" s="74"/>
      <c r="G27" s="74"/>
      <c r="H27" s="74"/>
      <c r="I27" s="74"/>
      <c r="J27" s="74"/>
      <c r="K27" s="74"/>
      <c r="L27" s="74"/>
    </row>
    <row r="28" spans="2:12" ht="38" customHeight="1" x14ac:dyDescent="0.3">
      <c r="B28" s="78" t="s">
        <v>60</v>
      </c>
      <c r="C28" s="76"/>
      <c r="D28" s="76"/>
      <c r="E28" s="75" t="s">
        <v>61</v>
      </c>
      <c r="F28" s="76"/>
      <c r="G28" s="76"/>
      <c r="H28" s="76"/>
      <c r="I28" s="76"/>
      <c r="J28" s="76"/>
      <c r="K28" s="76"/>
      <c r="L28" s="76"/>
    </row>
    <row r="29" spans="2:12" ht="38" customHeight="1" x14ac:dyDescent="0.3">
      <c r="B29" s="73" t="s">
        <v>62</v>
      </c>
      <c r="C29" s="74"/>
      <c r="D29" s="74"/>
      <c r="E29" s="77" t="s">
        <v>63</v>
      </c>
      <c r="F29" s="74"/>
      <c r="G29" s="74"/>
      <c r="H29" s="74"/>
      <c r="I29" s="74"/>
      <c r="J29" s="74"/>
      <c r="K29" s="74"/>
      <c r="L29" s="74"/>
    </row>
    <row r="30" spans="2:12" ht="38" customHeight="1" x14ac:dyDescent="0.3">
      <c r="B30" s="78" t="s">
        <v>64</v>
      </c>
      <c r="C30" s="76"/>
      <c r="D30" s="76"/>
      <c r="E30" s="75" t="s">
        <v>65</v>
      </c>
      <c r="F30" s="76"/>
      <c r="G30" s="76"/>
      <c r="H30" s="76"/>
      <c r="I30" s="76"/>
      <c r="J30" s="76"/>
      <c r="K30" s="76"/>
      <c r="L30" s="76"/>
    </row>
    <row r="31" spans="2:12" ht="38" customHeight="1" x14ac:dyDescent="0.3">
      <c r="B31" s="73" t="s">
        <v>66</v>
      </c>
      <c r="C31" s="74"/>
      <c r="D31" s="74"/>
      <c r="E31" s="77" t="s">
        <v>67</v>
      </c>
      <c r="F31" s="74"/>
      <c r="G31" s="74"/>
      <c r="H31" s="74"/>
      <c r="I31" s="74"/>
      <c r="J31" s="74"/>
      <c r="K31" s="74"/>
      <c r="L31" s="74"/>
    </row>
    <row r="32" spans="2:12" ht="47.95" customHeight="1" x14ac:dyDescent="0.3">
      <c r="B32" s="78" t="s">
        <v>68</v>
      </c>
      <c r="C32" s="76"/>
      <c r="D32" s="76"/>
      <c r="E32" s="75" t="s">
        <v>69</v>
      </c>
      <c r="F32" s="76"/>
      <c r="G32" s="76"/>
      <c r="H32" s="76"/>
      <c r="I32" s="76"/>
      <c r="J32" s="76"/>
      <c r="K32" s="76"/>
      <c r="L32" s="76"/>
    </row>
    <row r="34" spans="2:12" ht="21.95" customHeight="1" x14ac:dyDescent="0.3">
      <c r="B34" s="47"/>
      <c r="C34" s="47"/>
      <c r="D34" s="79" t="s">
        <v>70</v>
      </c>
      <c r="E34" s="47"/>
      <c r="F34" s="47"/>
      <c r="G34" s="47"/>
      <c r="H34" s="47"/>
      <c r="I34" s="47"/>
      <c r="J34" s="47"/>
      <c r="K34" s="47"/>
      <c r="L34" s="47"/>
    </row>
    <row r="35" spans="2:12" ht="38" customHeight="1" x14ac:dyDescent="0.3">
      <c r="B35" s="73" t="s">
        <v>71</v>
      </c>
      <c r="C35" s="74"/>
      <c r="D35" s="74"/>
      <c r="E35" s="77" t="s">
        <v>72</v>
      </c>
      <c r="F35" s="74"/>
      <c r="G35" s="74"/>
      <c r="H35" s="74"/>
      <c r="I35" s="74"/>
      <c r="J35" s="74"/>
      <c r="K35" s="74"/>
      <c r="L35" s="74"/>
    </row>
    <row r="36" spans="2:12" ht="47.95" customHeight="1" x14ac:dyDescent="0.3">
      <c r="B36" s="78" t="s">
        <v>73</v>
      </c>
      <c r="C36" s="76"/>
      <c r="D36" s="76"/>
      <c r="E36" s="75" t="s">
        <v>74</v>
      </c>
      <c r="F36" s="76"/>
      <c r="G36" s="76"/>
      <c r="H36" s="76"/>
      <c r="I36" s="76"/>
      <c r="J36" s="76"/>
      <c r="K36" s="76"/>
      <c r="L36" s="76"/>
    </row>
    <row r="37" spans="2:12" ht="38" customHeight="1" x14ac:dyDescent="0.3">
      <c r="B37" s="73" t="s">
        <v>75</v>
      </c>
      <c r="C37" s="74"/>
      <c r="D37" s="74"/>
      <c r="E37" s="77" t="s">
        <v>76</v>
      </c>
      <c r="F37" s="74"/>
      <c r="G37" s="74"/>
      <c r="H37" s="74"/>
      <c r="I37" s="74"/>
      <c r="J37" s="74"/>
      <c r="K37" s="74"/>
      <c r="L37" s="74"/>
    </row>
    <row r="38" spans="2:12" ht="38" customHeight="1" x14ac:dyDescent="0.3">
      <c r="B38" s="78" t="s">
        <v>77</v>
      </c>
      <c r="C38" s="76"/>
      <c r="D38" s="76"/>
      <c r="E38" s="75" t="s">
        <v>78</v>
      </c>
      <c r="F38" s="76"/>
      <c r="G38" s="76"/>
      <c r="H38" s="76"/>
      <c r="I38" s="76"/>
      <c r="J38" s="76"/>
      <c r="K38" s="76"/>
      <c r="L38" s="76"/>
    </row>
    <row r="39" spans="2:12" ht="38" customHeight="1" x14ac:dyDescent="0.3">
      <c r="B39" s="73" t="s">
        <v>79</v>
      </c>
      <c r="C39" s="74"/>
      <c r="D39" s="74"/>
      <c r="E39" s="77" t="s">
        <v>80</v>
      </c>
      <c r="F39" s="74"/>
      <c r="G39" s="74"/>
      <c r="H39" s="74"/>
      <c r="I39" s="74"/>
      <c r="J39" s="74"/>
      <c r="K39" s="74"/>
      <c r="L39" s="74"/>
    </row>
    <row r="40" spans="2:12" ht="38" customHeight="1" x14ac:dyDescent="0.3">
      <c r="B40" s="78" t="s">
        <v>81</v>
      </c>
      <c r="C40" s="76"/>
      <c r="D40" s="76"/>
      <c r="E40" s="75" t="s">
        <v>82</v>
      </c>
      <c r="F40" s="76"/>
      <c r="G40" s="76"/>
      <c r="H40" s="76"/>
      <c r="I40" s="76"/>
      <c r="J40" s="76"/>
      <c r="K40" s="76"/>
      <c r="L40" s="76"/>
    </row>
    <row r="42" spans="2:12" ht="21.95" customHeight="1" x14ac:dyDescent="0.3">
      <c r="B42" s="47"/>
      <c r="C42" s="47"/>
      <c r="D42" s="79" t="s">
        <v>83</v>
      </c>
      <c r="E42" s="47"/>
      <c r="F42" s="47"/>
      <c r="G42" s="47"/>
      <c r="H42" s="47"/>
      <c r="I42" s="47"/>
      <c r="J42" s="47"/>
      <c r="K42" s="47"/>
      <c r="L42" s="47"/>
    </row>
    <row r="43" spans="2:12" ht="35.049999999999997" customHeight="1" x14ac:dyDescent="0.3">
      <c r="B43" s="73" t="s">
        <v>84</v>
      </c>
      <c r="C43" s="74"/>
      <c r="D43" s="74"/>
      <c r="E43" s="77" t="s">
        <v>85</v>
      </c>
      <c r="F43" s="74"/>
      <c r="G43" s="74"/>
      <c r="H43" s="74"/>
      <c r="I43" s="74"/>
      <c r="J43" s="74"/>
      <c r="K43" s="74"/>
      <c r="L43" s="74"/>
    </row>
    <row r="44" spans="2:12" ht="35.049999999999997" customHeight="1" x14ac:dyDescent="0.3">
      <c r="B44" s="78" t="s">
        <v>86</v>
      </c>
      <c r="C44" s="76"/>
      <c r="D44" s="76"/>
      <c r="E44" s="75" t="s">
        <v>87</v>
      </c>
      <c r="F44" s="76"/>
      <c r="G44" s="76"/>
      <c r="H44" s="76"/>
      <c r="I44" s="76"/>
      <c r="J44" s="76"/>
      <c r="K44" s="76"/>
      <c r="L44" s="76"/>
    </row>
    <row r="45" spans="2:12" ht="35.049999999999997" customHeight="1" x14ac:dyDescent="0.3">
      <c r="B45" s="73" t="s">
        <v>88</v>
      </c>
      <c r="C45" s="74"/>
      <c r="D45" s="74"/>
      <c r="E45" s="77" t="s">
        <v>89</v>
      </c>
      <c r="F45" s="74"/>
      <c r="G45" s="74"/>
      <c r="H45" s="74"/>
      <c r="I45" s="74"/>
      <c r="J45" s="74"/>
      <c r="K45" s="74"/>
      <c r="L45" s="74"/>
    </row>
    <row r="47" spans="2:12" ht="21.95" customHeight="1" x14ac:dyDescent="0.3">
      <c r="B47" s="47"/>
      <c r="C47" s="47"/>
      <c r="D47" s="79" t="s">
        <v>90</v>
      </c>
      <c r="E47" s="47"/>
      <c r="F47" s="47"/>
      <c r="G47" s="47"/>
      <c r="H47" s="47"/>
      <c r="I47" s="47"/>
      <c r="J47" s="47"/>
      <c r="K47" s="47"/>
      <c r="L47" s="47"/>
    </row>
    <row r="48" spans="2:12" ht="38" customHeight="1" x14ac:dyDescent="0.3">
      <c r="B48" s="73" t="s">
        <v>91</v>
      </c>
      <c r="C48" s="74"/>
      <c r="D48" s="74"/>
      <c r="E48" s="77" t="s">
        <v>92</v>
      </c>
      <c r="F48" s="74"/>
      <c r="G48" s="74"/>
      <c r="H48" s="74"/>
      <c r="I48" s="74"/>
      <c r="J48" s="74"/>
      <c r="K48" s="74"/>
      <c r="L48" s="74"/>
    </row>
    <row r="49" spans="2:12" ht="38" customHeight="1" x14ac:dyDescent="0.3">
      <c r="B49" s="78" t="s">
        <v>93</v>
      </c>
      <c r="C49" s="76"/>
      <c r="D49" s="76"/>
      <c r="E49" s="75" t="s">
        <v>94</v>
      </c>
      <c r="F49" s="76"/>
      <c r="G49" s="76"/>
      <c r="H49" s="76"/>
      <c r="I49" s="76"/>
      <c r="J49" s="76"/>
      <c r="K49" s="76"/>
      <c r="L49" s="76"/>
    </row>
    <row r="50" spans="2:12" ht="47.95" customHeight="1" x14ac:dyDescent="0.3">
      <c r="B50" s="73" t="s">
        <v>95</v>
      </c>
      <c r="C50" s="74"/>
      <c r="D50" s="74"/>
      <c r="E50" s="77" t="s">
        <v>96</v>
      </c>
      <c r="F50" s="74"/>
      <c r="G50" s="74"/>
      <c r="H50" s="74"/>
      <c r="I50" s="74"/>
      <c r="J50" s="74"/>
      <c r="K50" s="74"/>
      <c r="L50" s="74"/>
    </row>
    <row r="51" spans="2:12" ht="38" customHeight="1" x14ac:dyDescent="0.3">
      <c r="B51" s="78" t="s">
        <v>97</v>
      </c>
      <c r="C51" s="76"/>
      <c r="D51" s="76"/>
      <c r="E51" s="75" t="s">
        <v>98</v>
      </c>
      <c r="F51" s="76"/>
      <c r="G51" s="76"/>
      <c r="H51" s="76"/>
      <c r="I51" s="76"/>
      <c r="J51" s="76"/>
      <c r="K51" s="76"/>
      <c r="L51" s="76"/>
    </row>
    <row r="53" spans="2:12" ht="21.95" customHeight="1" x14ac:dyDescent="0.3">
      <c r="B53" s="47"/>
      <c r="C53" s="47"/>
      <c r="D53" s="79" t="s">
        <v>99</v>
      </c>
      <c r="E53" s="47"/>
      <c r="F53" s="47"/>
      <c r="G53" s="47"/>
      <c r="H53" s="47"/>
      <c r="I53" s="47"/>
      <c r="J53" s="47"/>
      <c r="K53" s="47"/>
      <c r="L53" s="47"/>
    </row>
    <row r="54" spans="2:12" ht="38" customHeight="1" x14ac:dyDescent="0.3">
      <c r="B54" s="73" t="s">
        <v>100</v>
      </c>
      <c r="C54" s="74"/>
      <c r="D54" s="74"/>
      <c r="E54" s="77" t="s">
        <v>101</v>
      </c>
      <c r="F54" s="74"/>
      <c r="G54" s="74"/>
      <c r="H54" s="74"/>
      <c r="I54" s="74"/>
      <c r="J54" s="74"/>
      <c r="K54" s="74"/>
      <c r="L54" s="74"/>
    </row>
    <row r="55" spans="2:12" ht="47.95" customHeight="1" x14ac:dyDescent="0.3">
      <c r="B55" s="78" t="s">
        <v>102</v>
      </c>
      <c r="C55" s="76"/>
      <c r="D55" s="76"/>
      <c r="E55" s="75" t="s">
        <v>103</v>
      </c>
      <c r="F55" s="76"/>
      <c r="G55" s="76"/>
      <c r="H55" s="76"/>
      <c r="I55" s="76"/>
      <c r="J55" s="76"/>
      <c r="K55" s="76"/>
      <c r="L55" s="76"/>
    </row>
    <row r="56" spans="2:12" ht="38" customHeight="1" x14ac:dyDescent="0.3">
      <c r="B56" s="73" t="s">
        <v>104</v>
      </c>
      <c r="C56" s="74"/>
      <c r="D56" s="74"/>
      <c r="E56" s="77" t="s">
        <v>105</v>
      </c>
      <c r="F56" s="74"/>
      <c r="G56" s="74"/>
      <c r="H56" s="74"/>
      <c r="I56" s="74"/>
      <c r="J56" s="74"/>
      <c r="K56" s="74"/>
      <c r="L56" s="74"/>
    </row>
    <row r="57" spans="2:12" ht="38" customHeight="1" x14ac:dyDescent="0.3">
      <c r="B57" s="78" t="s">
        <v>106</v>
      </c>
      <c r="C57" s="76"/>
      <c r="D57" s="76"/>
      <c r="E57" s="75" t="s">
        <v>107</v>
      </c>
      <c r="F57" s="76"/>
      <c r="G57" s="76"/>
      <c r="H57" s="76"/>
      <c r="I57" s="76"/>
      <c r="J57" s="76"/>
      <c r="K57" s="76"/>
      <c r="L57" s="76"/>
    </row>
    <row r="58" spans="2:12" ht="38" customHeight="1" x14ac:dyDescent="0.3">
      <c r="B58" s="73" t="s">
        <v>108</v>
      </c>
      <c r="C58" s="74"/>
      <c r="D58" s="74"/>
      <c r="E58" s="77" t="s">
        <v>109</v>
      </c>
      <c r="F58" s="74"/>
      <c r="G58" s="74"/>
      <c r="H58" s="74"/>
      <c r="I58" s="74"/>
      <c r="J58" s="74"/>
      <c r="K58" s="74"/>
      <c r="L58" s="74"/>
    </row>
    <row r="60" spans="2:12" ht="21.95" customHeight="1" x14ac:dyDescent="0.3">
      <c r="B60" s="47"/>
      <c r="C60" s="47"/>
      <c r="D60" s="79" t="s">
        <v>110</v>
      </c>
      <c r="E60" s="47"/>
      <c r="F60" s="47"/>
      <c r="G60" s="47"/>
      <c r="H60" s="47"/>
      <c r="I60" s="47"/>
      <c r="J60" s="47"/>
      <c r="K60" s="47"/>
      <c r="L60" s="47"/>
    </row>
    <row r="61" spans="2:12" ht="36" customHeight="1" x14ac:dyDescent="0.3">
      <c r="B61" s="73" t="s">
        <v>111</v>
      </c>
      <c r="C61" s="74"/>
      <c r="D61" s="74"/>
      <c r="E61" s="77" t="s">
        <v>112</v>
      </c>
      <c r="F61" s="74"/>
      <c r="G61" s="74"/>
      <c r="H61" s="74"/>
      <c r="I61" s="74"/>
      <c r="J61" s="74"/>
      <c r="K61" s="74"/>
      <c r="L61" s="74"/>
    </row>
    <row r="62" spans="2:12" ht="47.95" customHeight="1" x14ac:dyDescent="0.3">
      <c r="B62" s="78" t="s">
        <v>113</v>
      </c>
      <c r="C62" s="76"/>
      <c r="D62" s="76"/>
      <c r="E62" s="75" t="s">
        <v>114</v>
      </c>
      <c r="F62" s="76"/>
      <c r="G62" s="76"/>
      <c r="H62" s="76"/>
      <c r="I62" s="76"/>
      <c r="J62" s="76"/>
      <c r="K62" s="76"/>
      <c r="L62" s="76"/>
    </row>
    <row r="64" spans="2:12" ht="21.95" customHeight="1" x14ac:dyDescent="0.3">
      <c r="B64" s="47"/>
      <c r="C64" s="47"/>
      <c r="D64" s="79" t="s">
        <v>115</v>
      </c>
      <c r="E64" s="47"/>
      <c r="F64" s="47"/>
      <c r="G64" s="47"/>
      <c r="H64" s="47"/>
      <c r="I64" s="47"/>
      <c r="J64" s="47"/>
      <c r="K64" s="47"/>
      <c r="L64" s="47"/>
    </row>
    <row r="65" spans="2:12" ht="29.95" customHeight="1" x14ac:dyDescent="0.3">
      <c r="B65" s="73" t="s">
        <v>116</v>
      </c>
      <c r="C65" s="74"/>
      <c r="D65" s="74"/>
      <c r="E65" s="77" t="s">
        <v>117</v>
      </c>
      <c r="F65" s="74"/>
      <c r="G65" s="74"/>
      <c r="H65" s="74"/>
      <c r="I65" s="74"/>
      <c r="J65" s="74"/>
      <c r="K65" s="74"/>
      <c r="L65" s="74"/>
    </row>
    <row r="66" spans="2:12" ht="29.95" customHeight="1" x14ac:dyDescent="0.3">
      <c r="B66" s="78" t="s">
        <v>118</v>
      </c>
      <c r="C66" s="76"/>
      <c r="D66" s="76"/>
      <c r="E66" s="75" t="s">
        <v>119</v>
      </c>
      <c r="F66" s="76"/>
      <c r="G66" s="76"/>
      <c r="H66" s="76"/>
      <c r="I66" s="76"/>
      <c r="J66" s="76"/>
      <c r="K66" s="76"/>
      <c r="L66" s="76"/>
    </row>
    <row r="67" spans="2:12" ht="29.95" customHeight="1" x14ac:dyDescent="0.3">
      <c r="B67" s="73" t="s">
        <v>120</v>
      </c>
      <c r="C67" s="74"/>
      <c r="D67" s="74"/>
      <c r="E67" s="77" t="s">
        <v>121</v>
      </c>
      <c r="F67" s="74"/>
      <c r="G67" s="74"/>
      <c r="H67" s="74"/>
      <c r="I67" s="74"/>
      <c r="J67" s="74"/>
      <c r="K67" s="74"/>
      <c r="L67" s="74"/>
    </row>
    <row r="68" spans="2:12" ht="35.049999999999997" customHeight="1" x14ac:dyDescent="0.3">
      <c r="B68" s="78" t="s">
        <v>122</v>
      </c>
      <c r="C68" s="76"/>
      <c r="D68" s="76"/>
      <c r="E68" s="75" t="s">
        <v>123</v>
      </c>
      <c r="F68" s="76"/>
      <c r="G68" s="76"/>
      <c r="H68" s="76"/>
      <c r="I68" s="76"/>
      <c r="J68" s="76"/>
      <c r="K68" s="76"/>
      <c r="L68" s="76"/>
    </row>
  </sheetData>
  <mergeCells count="108">
    <mergeCell ref="B11:D11"/>
    <mergeCell ref="E43:L43"/>
    <mergeCell ref="E58:L58"/>
    <mergeCell ref="B57:D57"/>
    <mergeCell ref="B44:D44"/>
    <mergeCell ref="B28:D28"/>
    <mergeCell ref="E35:L35"/>
    <mergeCell ref="B37:D37"/>
    <mergeCell ref="E44:L44"/>
    <mergeCell ref="D47:L47"/>
    <mergeCell ref="E17:L17"/>
    <mergeCell ref="B42:C42"/>
    <mergeCell ref="D4:L4"/>
    <mergeCell ref="E28:L28"/>
    <mergeCell ref="B30:D30"/>
    <mergeCell ref="B20:D20"/>
    <mergeCell ref="D24:L24"/>
    <mergeCell ref="D64:L64"/>
    <mergeCell ref="E30:L30"/>
    <mergeCell ref="D42:L42"/>
    <mergeCell ref="E11:L11"/>
    <mergeCell ref="B62:D62"/>
    <mergeCell ref="B54:D54"/>
    <mergeCell ref="E61:L61"/>
    <mergeCell ref="D10:L10"/>
    <mergeCell ref="B24:C24"/>
    <mergeCell ref="D19:L19"/>
    <mergeCell ref="D34:L34"/>
    <mergeCell ref="B64:C64"/>
    <mergeCell ref="E54:L54"/>
    <mergeCell ref="E32:L32"/>
    <mergeCell ref="B56:D56"/>
    <mergeCell ref="B43:D43"/>
    <mergeCell ref="E56:L56"/>
    <mergeCell ref="B17:D17"/>
    <mergeCell ref="D53:L53"/>
    <mergeCell ref="E27:L27"/>
    <mergeCell ref="B25:D25"/>
    <mergeCell ref="B2:C2"/>
    <mergeCell ref="B68:D68"/>
    <mergeCell ref="B53:C53"/>
    <mergeCell ref="E65:L65"/>
    <mergeCell ref="B36:D36"/>
    <mergeCell ref="J2:L2"/>
    <mergeCell ref="B45:D45"/>
    <mergeCell ref="E49:L49"/>
    <mergeCell ref="E36:L36"/>
    <mergeCell ref="E45:L45"/>
    <mergeCell ref="B31:D31"/>
    <mergeCell ref="B21:D21"/>
    <mergeCell ref="E22:L22"/>
    <mergeCell ref="B39:D39"/>
    <mergeCell ref="E37:L37"/>
    <mergeCell ref="B48:D48"/>
    <mergeCell ref="E12:L12"/>
    <mergeCell ref="B14:D14"/>
    <mergeCell ref="E21:L21"/>
    <mergeCell ref="E62:L62"/>
    <mergeCell ref="B13:D13"/>
    <mergeCell ref="E14:L14"/>
    <mergeCell ref="B22:D22"/>
    <mergeCell ref="E25:L25"/>
    <mergeCell ref="E66:L66"/>
    <mergeCell ref="B12:D12"/>
    <mergeCell ref="B4:C4"/>
    <mergeCell ref="E50:L50"/>
    <mergeCell ref="B47:C47"/>
    <mergeCell ref="D2:I2"/>
    <mergeCell ref="E20:L20"/>
    <mergeCell ref="E13:L13"/>
    <mergeCell ref="B15:D15"/>
    <mergeCell ref="B8:L8"/>
    <mergeCell ref="E15:L15"/>
    <mergeCell ref="B10:C10"/>
    <mergeCell ref="B26:D26"/>
    <mergeCell ref="B16:D16"/>
    <mergeCell ref="E26:L26"/>
    <mergeCell ref="E16:L16"/>
    <mergeCell ref="B27:D27"/>
    <mergeCell ref="B60:C60"/>
    <mergeCell ref="B65:D65"/>
    <mergeCell ref="B51:D51"/>
    <mergeCell ref="B19:C19"/>
    <mergeCell ref="B34:C34"/>
    <mergeCell ref="B67:D67"/>
    <mergeCell ref="B61:D61"/>
    <mergeCell ref="E68:L68"/>
    <mergeCell ref="E55:L55"/>
    <mergeCell ref="E67:L67"/>
    <mergeCell ref="B29:D29"/>
    <mergeCell ref="B38:D38"/>
    <mergeCell ref="E39:L39"/>
    <mergeCell ref="E48:L48"/>
    <mergeCell ref="E29:L29"/>
    <mergeCell ref="E38:L38"/>
    <mergeCell ref="B40:D40"/>
    <mergeCell ref="B55:D55"/>
    <mergeCell ref="E31:L31"/>
    <mergeCell ref="E40:L40"/>
    <mergeCell ref="B32:D32"/>
    <mergeCell ref="D60:L60"/>
    <mergeCell ref="E57:L57"/>
    <mergeCell ref="B58:D58"/>
    <mergeCell ref="B66:D66"/>
    <mergeCell ref="B35:D35"/>
    <mergeCell ref="B50:D50"/>
    <mergeCell ref="E51:L51"/>
    <mergeCell ref="B49:D49"/>
  </mergeCells>
  <hyperlinks>
    <hyperlink ref="B6" location="'DASHBOARD'!A1" display="◄  VOLVER AL DASHBOARD" xr:uid="{00000000-0004-0000-0000-000000000000}"/>
  </hyperlinks>
  <pageMargins left="0.75" right="0.75" top="1" bottom="1" header="0.5" footer="0.5"/>
  <pageSetup orientation="landscape"/>
  <headerFooter>
    <oddFooter>&amp;L&amp;8 &amp;K808080ALCANCE_Y_CONDICIONES&amp;C&amp;7 &amp;K808080Trade Map, International Trade Centre, https://www.trademap.org&amp;R&amp;8 &amp;K808080CargoAnalytica®  ·  diegocarmona.com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4122F"/>
    <pageSetUpPr fitToPage="1"/>
  </sheetPr>
  <dimension ref="B1:Q100"/>
  <sheetViews>
    <sheetView showGridLines="0" topLeftCell="A42" zoomScale="85" workbookViewId="0"/>
  </sheetViews>
  <sheetFormatPr baseColWidth="10" defaultColWidth="8.88671875" defaultRowHeight="15.05" x14ac:dyDescent="0.3"/>
  <cols>
    <col min="1" max="1" width="2.21875" customWidth="1"/>
    <col min="2" max="17" width="9.5546875" customWidth="1"/>
  </cols>
  <sheetData>
    <row r="1" spans="2:17" ht="8.0500000000000007" customHeight="1" x14ac:dyDescent="0.3"/>
    <row r="2" spans="2:17" ht="39.950000000000003" customHeight="1" x14ac:dyDescent="0.3">
      <c r="B2" s="71" t="s">
        <v>0</v>
      </c>
      <c r="C2" s="28"/>
      <c r="D2" s="28"/>
      <c r="E2" s="28"/>
      <c r="F2" s="28"/>
      <c r="G2" s="28"/>
      <c r="H2" s="28"/>
      <c r="I2" s="28"/>
      <c r="J2" s="28"/>
      <c r="K2" s="28"/>
      <c r="L2" s="28"/>
      <c r="M2" s="28"/>
      <c r="N2" s="25" t="s">
        <v>1</v>
      </c>
      <c r="O2" s="26"/>
      <c r="P2" s="26"/>
      <c r="Q2" s="26"/>
    </row>
    <row r="3" spans="2:17" ht="21.95" customHeight="1" x14ac:dyDescent="0.3">
      <c r="B3" s="56" t="s">
        <v>691</v>
      </c>
      <c r="C3" s="26"/>
      <c r="D3" s="26"/>
      <c r="E3" s="26"/>
      <c r="F3" s="26"/>
      <c r="G3" s="26"/>
      <c r="H3" s="26"/>
      <c r="I3" s="26"/>
      <c r="J3" s="26"/>
      <c r="K3" s="26"/>
      <c r="L3" s="26"/>
      <c r="M3" s="26"/>
      <c r="N3" s="26"/>
      <c r="O3" s="26"/>
      <c r="P3" s="26"/>
      <c r="Q3" s="26"/>
    </row>
    <row r="4" spans="2:17" ht="18" customHeight="1" x14ac:dyDescent="0.3">
      <c r="B4" s="63" t="s">
        <v>692</v>
      </c>
      <c r="C4" s="52"/>
      <c r="D4" s="52"/>
      <c r="E4" s="52"/>
      <c r="F4" s="52"/>
      <c r="G4" s="52"/>
      <c r="H4" s="52"/>
      <c r="I4" s="52"/>
      <c r="J4" s="52"/>
      <c r="K4" s="52"/>
      <c r="L4" s="52"/>
      <c r="M4" s="52"/>
      <c r="N4" s="52"/>
      <c r="O4" s="52"/>
      <c r="P4" s="52"/>
      <c r="Q4" s="52"/>
    </row>
    <row r="5" spans="2:17" ht="3.95" customHeight="1" x14ac:dyDescent="0.3">
      <c r="B5" s="67"/>
      <c r="C5" s="67"/>
      <c r="D5" s="67"/>
      <c r="E5" s="67"/>
      <c r="F5" s="67"/>
      <c r="G5" s="67"/>
      <c r="H5" s="67"/>
      <c r="I5" s="67"/>
      <c r="J5" s="67"/>
      <c r="K5" s="67"/>
      <c r="L5" s="67"/>
      <c r="M5" s="67"/>
      <c r="N5" s="67"/>
      <c r="O5" s="67"/>
      <c r="P5" s="67"/>
      <c r="Q5" s="67"/>
    </row>
    <row r="6" spans="2:17" ht="11.95" customHeight="1" x14ac:dyDescent="0.3"/>
    <row r="7" spans="2:17" ht="24.05" customHeight="1" x14ac:dyDescent="0.3">
      <c r="B7" s="64" t="s">
        <v>693</v>
      </c>
      <c r="C7" s="65"/>
      <c r="D7" s="65"/>
      <c r="E7" s="65"/>
      <c r="F7" s="66" t="s">
        <v>2</v>
      </c>
      <c r="G7" s="67"/>
      <c r="H7" s="67"/>
      <c r="I7" s="64" t="s">
        <v>694</v>
      </c>
      <c r="J7" s="65"/>
      <c r="K7" s="65"/>
      <c r="L7" s="65"/>
      <c r="M7" s="66" t="s">
        <v>3</v>
      </c>
      <c r="N7" s="67"/>
      <c r="O7" s="67"/>
      <c r="P7" s="59" t="s">
        <v>4</v>
      </c>
      <c r="Q7" s="28"/>
    </row>
    <row r="8" spans="2:17" ht="10" customHeight="1" x14ac:dyDescent="0.3"/>
    <row r="9" spans="2:17" ht="18" customHeight="1" x14ac:dyDescent="0.3">
      <c r="B9" s="60" t="s">
        <v>695</v>
      </c>
      <c r="C9" s="61"/>
      <c r="D9" s="61"/>
      <c r="E9" s="62"/>
      <c r="F9" s="60" t="s">
        <v>696</v>
      </c>
      <c r="G9" s="61"/>
      <c r="H9" s="61"/>
      <c r="I9" s="62"/>
      <c r="J9" s="60" t="s">
        <v>686</v>
      </c>
      <c r="K9" s="61"/>
      <c r="L9" s="61"/>
      <c r="M9" s="62"/>
      <c r="N9" s="60" t="s">
        <v>245</v>
      </c>
      <c r="O9" s="61"/>
      <c r="P9" s="61"/>
      <c r="Q9" s="62"/>
    </row>
    <row r="10" spans="2:17" ht="17.05" customHeight="1" x14ac:dyDescent="0.3">
      <c r="B10" s="55">
        <v>2050.1550000000002</v>
      </c>
      <c r="C10" s="30"/>
      <c r="D10" s="30"/>
      <c r="E10" s="31"/>
      <c r="F10" s="68">
        <v>-8.3900000000000002E-2</v>
      </c>
      <c r="G10" s="30"/>
      <c r="H10" s="30"/>
      <c r="I10" s="31"/>
      <c r="J10" s="68">
        <v>4.9752000000000001</v>
      </c>
      <c r="K10" s="30"/>
      <c r="L10" s="30"/>
      <c r="M10" s="31"/>
      <c r="N10" s="57">
        <v>7</v>
      </c>
      <c r="O10" s="30"/>
      <c r="P10" s="30"/>
      <c r="Q10" s="31"/>
    </row>
    <row r="11" spans="2:17" ht="17.05" customHeight="1" x14ac:dyDescent="0.3">
      <c r="B11" s="32"/>
      <c r="C11" s="30"/>
      <c r="D11" s="30"/>
      <c r="E11" s="31"/>
      <c r="F11" s="32"/>
      <c r="G11" s="30"/>
      <c r="H11" s="30"/>
      <c r="I11" s="31"/>
      <c r="J11" s="32"/>
      <c r="K11" s="30"/>
      <c r="L11" s="30"/>
      <c r="M11" s="31"/>
      <c r="N11" s="32"/>
      <c r="O11" s="30"/>
      <c r="P11" s="30"/>
      <c r="Q11" s="31"/>
    </row>
    <row r="12" spans="2:17" ht="24.05" customHeight="1" x14ac:dyDescent="0.3">
      <c r="B12" s="48" t="s">
        <v>697</v>
      </c>
      <c r="C12" s="49"/>
      <c r="D12" s="49"/>
      <c r="E12" s="50"/>
      <c r="F12" s="48" t="s">
        <v>698</v>
      </c>
      <c r="G12" s="49"/>
      <c r="H12" s="49"/>
      <c r="I12" s="50"/>
      <c r="J12" s="48" t="s">
        <v>699</v>
      </c>
      <c r="K12" s="49"/>
      <c r="L12" s="49"/>
      <c r="M12" s="50"/>
      <c r="N12" s="48" t="s">
        <v>700</v>
      </c>
      <c r="O12" s="49"/>
      <c r="P12" s="49"/>
      <c r="Q12" s="50"/>
    </row>
    <row r="13" spans="2:17" ht="8.0500000000000007" customHeight="1" x14ac:dyDescent="0.3"/>
    <row r="14" spans="2:17" ht="18" customHeight="1" x14ac:dyDescent="0.3">
      <c r="B14" s="33" t="s">
        <v>701</v>
      </c>
      <c r="C14" s="34"/>
      <c r="D14" s="34"/>
      <c r="E14" s="35"/>
      <c r="F14" s="33" t="s">
        <v>687</v>
      </c>
      <c r="G14" s="34"/>
      <c r="H14" s="34"/>
      <c r="I14" s="35"/>
      <c r="J14" s="33" t="s">
        <v>688</v>
      </c>
      <c r="K14" s="34"/>
      <c r="L14" s="34"/>
      <c r="M14" s="35"/>
      <c r="N14" s="33" t="s">
        <v>689</v>
      </c>
      <c r="O14" s="34"/>
      <c r="P14" s="34"/>
      <c r="Q14" s="35"/>
    </row>
    <row r="15" spans="2:17" ht="17.05" customHeight="1" x14ac:dyDescent="0.3">
      <c r="B15" s="58">
        <v>102.291</v>
      </c>
      <c r="C15" s="30"/>
      <c r="D15" s="30"/>
      <c r="E15" s="31"/>
      <c r="F15" s="69">
        <v>4.9067999999999996</v>
      </c>
      <c r="G15" s="30"/>
      <c r="H15" s="30"/>
      <c r="I15" s="31"/>
      <c r="J15" s="72">
        <v>5</v>
      </c>
      <c r="K15" s="30"/>
      <c r="L15" s="30"/>
      <c r="M15" s="31"/>
      <c r="N15" s="29">
        <v>33</v>
      </c>
      <c r="O15" s="30"/>
      <c r="P15" s="30"/>
      <c r="Q15" s="31"/>
    </row>
    <row r="16" spans="2:17" ht="17.05" customHeight="1" x14ac:dyDescent="0.3">
      <c r="B16" s="32"/>
      <c r="C16" s="30"/>
      <c r="D16" s="30"/>
      <c r="E16" s="31"/>
      <c r="F16" s="32"/>
      <c r="G16" s="30"/>
      <c r="H16" s="30"/>
      <c r="I16" s="31"/>
      <c r="J16" s="32"/>
      <c r="K16" s="30"/>
      <c r="L16" s="30"/>
      <c r="M16" s="31"/>
      <c r="N16" s="32"/>
      <c r="O16" s="30"/>
      <c r="P16" s="30"/>
      <c r="Q16" s="31"/>
    </row>
    <row r="17" spans="2:17" ht="24.05" customHeight="1" x14ac:dyDescent="0.3">
      <c r="B17" s="48" t="s">
        <v>702</v>
      </c>
      <c r="C17" s="49"/>
      <c r="D17" s="49"/>
      <c r="E17" s="50"/>
      <c r="F17" s="48" t="s">
        <v>703</v>
      </c>
      <c r="G17" s="49"/>
      <c r="H17" s="49"/>
      <c r="I17" s="50"/>
      <c r="J17" s="48" t="s">
        <v>704</v>
      </c>
      <c r="K17" s="49"/>
      <c r="L17" s="49"/>
      <c r="M17" s="50"/>
      <c r="N17" s="48" t="s">
        <v>705</v>
      </c>
      <c r="O17" s="49"/>
      <c r="P17" s="49"/>
      <c r="Q17" s="50"/>
    </row>
    <row r="18" spans="2:17" ht="14.1" customHeight="1" x14ac:dyDescent="0.3"/>
    <row r="19" spans="2:17" ht="24.05" customHeight="1" x14ac:dyDescent="0.3">
      <c r="B19" s="46" t="s">
        <v>5</v>
      </c>
      <c r="C19" s="47"/>
      <c r="D19" s="47"/>
      <c r="E19" s="47"/>
      <c r="F19" s="47"/>
      <c r="G19" s="47"/>
      <c r="H19" s="47"/>
      <c r="I19" s="47"/>
      <c r="J19" s="47"/>
      <c r="K19" s="47"/>
      <c r="L19" s="47"/>
      <c r="M19" s="47"/>
      <c r="N19" s="47"/>
      <c r="O19" s="47"/>
      <c r="P19" s="47"/>
      <c r="Q19" s="47"/>
    </row>
    <row r="20" spans="2:17" ht="18" customHeight="1" x14ac:dyDescent="0.3">
      <c r="B20" s="70" t="s">
        <v>6</v>
      </c>
      <c r="C20" s="28"/>
      <c r="D20" s="28"/>
      <c r="E20" s="28"/>
      <c r="F20" s="28"/>
      <c r="G20" s="28"/>
      <c r="H20" s="28"/>
      <c r="I20" s="28"/>
      <c r="J20" s="28"/>
      <c r="K20" s="28"/>
      <c r="L20" s="28"/>
      <c r="M20" s="28"/>
      <c r="N20" s="28"/>
      <c r="O20" s="28"/>
      <c r="P20" s="28"/>
      <c r="Q20" s="28"/>
    </row>
    <row r="21" spans="2:17" ht="21.95" customHeight="1" x14ac:dyDescent="0.3">
      <c r="B21" s="53" t="s">
        <v>706</v>
      </c>
      <c r="C21" s="49"/>
      <c r="D21" s="49"/>
      <c r="E21" s="49"/>
      <c r="F21" s="49"/>
      <c r="G21" s="49"/>
      <c r="H21" s="49"/>
      <c r="I21" s="49"/>
      <c r="J21" s="53" t="s">
        <v>707</v>
      </c>
      <c r="K21" s="49"/>
      <c r="L21" s="49"/>
      <c r="M21" s="49"/>
      <c r="N21" s="49"/>
      <c r="O21" s="49"/>
      <c r="P21" s="49"/>
      <c r="Q21" s="49"/>
    </row>
    <row r="22" spans="2:17" ht="15.05" customHeight="1" x14ac:dyDescent="0.3"/>
    <row r="23" spans="2:17" ht="15.05" customHeight="1" x14ac:dyDescent="0.3"/>
    <row r="24" spans="2:17" ht="15.05" customHeight="1" x14ac:dyDescent="0.3"/>
    <row r="25" spans="2:17" ht="15.05" customHeight="1" x14ac:dyDescent="0.3"/>
    <row r="26" spans="2:17" ht="15.05" customHeight="1" x14ac:dyDescent="0.3"/>
    <row r="27" spans="2:17" ht="15.05" customHeight="1" x14ac:dyDescent="0.3"/>
    <row r="28" spans="2:17" ht="15.05" customHeight="1" x14ac:dyDescent="0.3"/>
    <row r="29" spans="2:17" ht="15.05" customHeight="1" x14ac:dyDescent="0.3"/>
    <row r="30" spans="2:17" ht="15.05" customHeight="1" x14ac:dyDescent="0.3"/>
    <row r="31" spans="2:17" ht="15.05" customHeight="1" x14ac:dyDescent="0.3"/>
    <row r="32" spans="2:17" ht="15.05" customHeight="1" x14ac:dyDescent="0.3"/>
    <row r="33" spans="2:17" ht="15.05" customHeight="1" x14ac:dyDescent="0.3"/>
    <row r="34" spans="2:17" ht="15.05" customHeight="1" x14ac:dyDescent="0.3"/>
    <row r="35" spans="2:17" ht="15.05" customHeight="1" x14ac:dyDescent="0.3"/>
    <row r="36" spans="2:17" ht="15.05" customHeight="1" x14ac:dyDescent="0.3"/>
    <row r="37" spans="2:17" ht="15.05" customHeight="1" x14ac:dyDescent="0.3"/>
    <row r="38" spans="2:17" ht="15.05" customHeight="1" x14ac:dyDescent="0.3"/>
    <row r="39" spans="2:17" ht="15.05" customHeight="1" x14ac:dyDescent="0.3"/>
    <row r="40" spans="2:17" ht="15.05" customHeight="1" x14ac:dyDescent="0.3"/>
    <row r="41" spans="2:17" ht="15.05" customHeight="1" x14ac:dyDescent="0.3"/>
    <row r="42" spans="2:17" ht="15.05" customHeight="1" x14ac:dyDescent="0.3"/>
    <row r="43" spans="2:17" ht="10" customHeight="1" x14ac:dyDescent="0.3"/>
    <row r="44" spans="2:17" ht="21.95" customHeight="1" x14ac:dyDescent="0.3">
      <c r="B44" s="53" t="s">
        <v>7</v>
      </c>
      <c r="C44" s="49"/>
      <c r="D44" s="49"/>
      <c r="E44" s="49"/>
      <c r="F44" s="49"/>
      <c r="G44" s="49"/>
      <c r="H44" s="49"/>
      <c r="I44" s="49"/>
      <c r="J44" s="53" t="s">
        <v>8</v>
      </c>
      <c r="K44" s="49"/>
      <c r="L44" s="49"/>
      <c r="M44" s="49"/>
      <c r="N44" s="49"/>
      <c r="O44" s="49"/>
      <c r="P44" s="49"/>
      <c r="Q44" s="49"/>
    </row>
    <row r="45" spans="2:17" ht="15.05" customHeight="1" x14ac:dyDescent="0.3"/>
    <row r="46" spans="2:17" ht="15.05" customHeight="1" x14ac:dyDescent="0.3"/>
    <row r="47" spans="2:17" ht="15.05" customHeight="1" x14ac:dyDescent="0.3"/>
    <row r="48" spans="2:17" ht="15.05" customHeight="1" x14ac:dyDescent="0.3"/>
    <row r="49" ht="15.05" customHeight="1" x14ac:dyDescent="0.3"/>
    <row r="50" ht="15.05" customHeight="1" x14ac:dyDescent="0.3"/>
    <row r="51" ht="15.05" customHeight="1" x14ac:dyDescent="0.3"/>
    <row r="52" ht="15.05" customHeight="1" x14ac:dyDescent="0.3"/>
    <row r="53" ht="15.05" customHeight="1" x14ac:dyDescent="0.3"/>
    <row r="54" ht="15.05" customHeight="1" x14ac:dyDescent="0.3"/>
    <row r="55" ht="15.05" customHeight="1" x14ac:dyDescent="0.3"/>
    <row r="56" ht="15.05" customHeight="1" x14ac:dyDescent="0.3"/>
    <row r="57" ht="15.05" customHeight="1" x14ac:dyDescent="0.3"/>
    <row r="58" ht="15.05" customHeight="1" x14ac:dyDescent="0.3"/>
    <row r="59" ht="15.05" customHeight="1" x14ac:dyDescent="0.3"/>
    <row r="60" ht="15.05" customHeight="1" x14ac:dyDescent="0.3"/>
    <row r="61" ht="15.05" customHeight="1" x14ac:dyDescent="0.3"/>
    <row r="62" ht="15.05" customHeight="1" x14ac:dyDescent="0.3"/>
    <row r="63" ht="15.05" customHeight="1" x14ac:dyDescent="0.3"/>
    <row r="64" ht="15.05" customHeight="1" x14ac:dyDescent="0.3"/>
    <row r="65" spans="2:17" ht="15.05" customHeight="1" x14ac:dyDescent="0.3"/>
    <row r="66" spans="2:17" ht="14.1" customHeight="1" x14ac:dyDescent="0.3"/>
    <row r="67" spans="2:17" ht="24.05" customHeight="1" x14ac:dyDescent="0.3">
      <c r="B67" s="46" t="s">
        <v>9</v>
      </c>
      <c r="C67" s="47"/>
      <c r="D67" s="47"/>
      <c r="E67" s="47"/>
      <c r="F67" s="47"/>
      <c r="G67" s="47"/>
      <c r="H67" s="47"/>
      <c r="I67" s="47"/>
      <c r="J67" s="47"/>
      <c r="K67" s="47"/>
      <c r="L67" s="47"/>
      <c r="M67" s="47"/>
      <c r="N67" s="47"/>
      <c r="O67" s="47"/>
      <c r="P67" s="47"/>
      <c r="Q67" s="47"/>
    </row>
    <row r="68" spans="2:17" ht="18" customHeight="1" x14ac:dyDescent="0.3">
      <c r="B68" s="70" t="s">
        <v>10</v>
      </c>
      <c r="C68" s="28"/>
      <c r="D68" s="28"/>
      <c r="E68" s="28"/>
      <c r="F68" s="28"/>
      <c r="G68" s="28"/>
      <c r="H68" s="28"/>
      <c r="I68" s="28"/>
      <c r="J68" s="28"/>
      <c r="K68" s="28"/>
      <c r="L68" s="28"/>
      <c r="M68" s="28"/>
      <c r="N68" s="28"/>
      <c r="O68" s="28"/>
      <c r="P68" s="28"/>
      <c r="Q68" s="28"/>
    </row>
    <row r="69" spans="2:17" ht="20" customHeight="1" x14ac:dyDescent="0.3">
      <c r="B69" s="43" t="s">
        <v>11</v>
      </c>
      <c r="C69" s="44"/>
      <c r="D69" s="44"/>
      <c r="E69" s="44"/>
      <c r="F69" s="44"/>
      <c r="G69" s="44"/>
      <c r="H69" s="44"/>
      <c r="I69" s="45"/>
      <c r="J69" s="43" t="s">
        <v>12</v>
      </c>
      <c r="K69" s="44"/>
      <c r="L69" s="44"/>
      <c r="M69" s="44"/>
      <c r="N69" s="44"/>
      <c r="O69" s="44"/>
      <c r="P69" s="44"/>
      <c r="Q69" s="45"/>
    </row>
    <row r="70" spans="2:17" ht="15.05" customHeight="1" x14ac:dyDescent="0.3">
      <c r="B70" s="36" t="s">
        <v>708</v>
      </c>
      <c r="C70" s="37"/>
      <c r="D70" s="37"/>
      <c r="E70" s="37"/>
      <c r="F70" s="37"/>
      <c r="G70" s="37"/>
      <c r="H70" s="37"/>
      <c r="I70" s="38"/>
      <c r="J70" s="36" t="s">
        <v>709</v>
      </c>
      <c r="K70" s="37"/>
      <c r="L70" s="37"/>
      <c r="M70" s="37"/>
      <c r="N70" s="37"/>
      <c r="O70" s="37"/>
      <c r="P70" s="37"/>
      <c r="Q70" s="38"/>
    </row>
    <row r="71" spans="2:17" ht="15.05" customHeight="1" x14ac:dyDescent="0.3">
      <c r="B71" s="39"/>
      <c r="C71" s="37"/>
      <c r="D71" s="37"/>
      <c r="E71" s="37"/>
      <c r="F71" s="37"/>
      <c r="G71" s="37"/>
      <c r="H71" s="37"/>
      <c r="I71" s="38"/>
      <c r="J71" s="39"/>
      <c r="K71" s="37"/>
      <c r="L71" s="37"/>
      <c r="M71" s="37"/>
      <c r="N71" s="37"/>
      <c r="O71" s="37"/>
      <c r="P71" s="37"/>
      <c r="Q71" s="38"/>
    </row>
    <row r="72" spans="2:17" ht="15.05" customHeight="1" x14ac:dyDescent="0.3">
      <c r="B72" s="39"/>
      <c r="C72" s="37"/>
      <c r="D72" s="37"/>
      <c r="E72" s="37"/>
      <c r="F72" s="37"/>
      <c r="G72" s="37"/>
      <c r="H72" s="37"/>
      <c r="I72" s="38"/>
      <c r="J72" s="39"/>
      <c r="K72" s="37"/>
      <c r="L72" s="37"/>
      <c r="M72" s="37"/>
      <c r="N72" s="37"/>
      <c r="O72" s="37"/>
      <c r="P72" s="37"/>
      <c r="Q72" s="38"/>
    </row>
    <row r="73" spans="2:17" ht="15.05" customHeight="1" x14ac:dyDescent="0.3">
      <c r="B73" s="40"/>
      <c r="C73" s="41"/>
      <c r="D73" s="41"/>
      <c r="E73" s="41"/>
      <c r="F73" s="41"/>
      <c r="G73" s="41"/>
      <c r="H73" s="41"/>
      <c r="I73" s="42"/>
      <c r="J73" s="40"/>
      <c r="K73" s="41"/>
      <c r="L73" s="41"/>
      <c r="M73" s="41"/>
      <c r="N73" s="41"/>
      <c r="O73" s="41"/>
      <c r="P73" s="41"/>
      <c r="Q73" s="42"/>
    </row>
    <row r="74" spans="2:17" ht="8.0500000000000007" customHeight="1" x14ac:dyDescent="0.3"/>
    <row r="75" spans="2:17" ht="20" customHeight="1" x14ac:dyDescent="0.3">
      <c r="B75" s="43" t="s">
        <v>13</v>
      </c>
      <c r="C75" s="44"/>
      <c r="D75" s="44"/>
      <c r="E75" s="44"/>
      <c r="F75" s="44"/>
      <c r="G75" s="44"/>
      <c r="H75" s="44"/>
      <c r="I75" s="45"/>
      <c r="J75" s="43" t="s">
        <v>14</v>
      </c>
      <c r="K75" s="44"/>
      <c r="L75" s="44"/>
      <c r="M75" s="44"/>
      <c r="N75" s="44"/>
      <c r="O75" s="44"/>
      <c r="P75" s="44"/>
      <c r="Q75" s="45"/>
    </row>
    <row r="76" spans="2:17" ht="15.05" customHeight="1" x14ac:dyDescent="0.3">
      <c r="B76" s="36" t="s">
        <v>710</v>
      </c>
      <c r="C76" s="37"/>
      <c r="D76" s="37"/>
      <c r="E76" s="37"/>
      <c r="F76" s="37"/>
      <c r="G76" s="37"/>
      <c r="H76" s="37"/>
      <c r="I76" s="38"/>
      <c r="J76" s="36" t="s">
        <v>711</v>
      </c>
      <c r="K76" s="37"/>
      <c r="L76" s="37"/>
      <c r="M76" s="37"/>
      <c r="N76" s="37"/>
      <c r="O76" s="37"/>
      <c r="P76" s="37"/>
      <c r="Q76" s="38"/>
    </row>
    <row r="77" spans="2:17" ht="15.05" customHeight="1" x14ac:dyDescent="0.3">
      <c r="B77" s="39"/>
      <c r="C77" s="37"/>
      <c r="D77" s="37"/>
      <c r="E77" s="37"/>
      <c r="F77" s="37"/>
      <c r="G77" s="37"/>
      <c r="H77" s="37"/>
      <c r="I77" s="38"/>
      <c r="J77" s="39"/>
      <c r="K77" s="37"/>
      <c r="L77" s="37"/>
      <c r="M77" s="37"/>
      <c r="N77" s="37"/>
      <c r="O77" s="37"/>
      <c r="P77" s="37"/>
      <c r="Q77" s="38"/>
    </row>
    <row r="78" spans="2:17" ht="15.05" customHeight="1" x14ac:dyDescent="0.3">
      <c r="B78" s="39"/>
      <c r="C78" s="37"/>
      <c r="D78" s="37"/>
      <c r="E78" s="37"/>
      <c r="F78" s="37"/>
      <c r="G78" s="37"/>
      <c r="H78" s="37"/>
      <c r="I78" s="38"/>
      <c r="J78" s="39"/>
      <c r="K78" s="37"/>
      <c r="L78" s="37"/>
      <c r="M78" s="37"/>
      <c r="N78" s="37"/>
      <c r="O78" s="37"/>
      <c r="P78" s="37"/>
      <c r="Q78" s="38"/>
    </row>
    <row r="79" spans="2:17" ht="15.05" customHeight="1" x14ac:dyDescent="0.3">
      <c r="B79" s="40"/>
      <c r="C79" s="41"/>
      <c r="D79" s="41"/>
      <c r="E79" s="41"/>
      <c r="F79" s="41"/>
      <c r="G79" s="41"/>
      <c r="H79" s="41"/>
      <c r="I79" s="42"/>
      <c r="J79" s="40"/>
      <c r="K79" s="41"/>
      <c r="L79" s="41"/>
      <c r="M79" s="41"/>
      <c r="N79" s="41"/>
      <c r="O79" s="41"/>
      <c r="P79" s="41"/>
      <c r="Q79" s="42"/>
    </row>
    <row r="80" spans="2:17" ht="16.05" customHeight="1" x14ac:dyDescent="0.3"/>
    <row r="81" spans="2:17" ht="24.05" customHeight="1" x14ac:dyDescent="0.3">
      <c r="B81" s="46" t="s">
        <v>15</v>
      </c>
      <c r="C81" s="47"/>
      <c r="D81" s="47"/>
      <c r="E81" s="47"/>
      <c r="F81" s="47"/>
      <c r="G81" s="47"/>
      <c r="H81" s="47"/>
      <c r="I81" s="47"/>
      <c r="J81" s="47"/>
      <c r="K81" s="47"/>
      <c r="L81" s="47"/>
      <c r="M81" s="47"/>
      <c r="N81" s="47"/>
      <c r="O81" s="47"/>
      <c r="P81" s="47"/>
      <c r="Q81" s="47"/>
    </row>
    <row r="83" spans="2:17" ht="15.05" customHeight="1" x14ac:dyDescent="0.3">
      <c r="B83" s="27" t="s">
        <v>16</v>
      </c>
      <c r="C83" s="26"/>
      <c r="D83" s="26"/>
      <c r="E83" s="26"/>
      <c r="F83" s="51" t="s">
        <v>17</v>
      </c>
      <c r="G83" s="52"/>
      <c r="H83" s="52"/>
      <c r="I83" s="52"/>
      <c r="J83" s="27" t="s">
        <v>18</v>
      </c>
      <c r="K83" s="26"/>
      <c r="L83" s="26"/>
      <c r="M83" s="26"/>
      <c r="N83" s="51" t="s">
        <v>19</v>
      </c>
      <c r="O83" s="52"/>
      <c r="P83" s="52"/>
      <c r="Q83" s="52"/>
    </row>
    <row r="84" spans="2:17" ht="15.05" customHeight="1" x14ac:dyDescent="0.3">
      <c r="B84" s="26"/>
      <c r="C84" s="26"/>
      <c r="D84" s="26"/>
      <c r="E84" s="26"/>
      <c r="F84" s="52"/>
      <c r="G84" s="52"/>
      <c r="H84" s="52"/>
      <c r="I84" s="52"/>
      <c r="J84" s="26"/>
      <c r="K84" s="26"/>
      <c r="L84" s="26"/>
      <c r="M84" s="26"/>
      <c r="N84" s="52"/>
      <c r="O84" s="52"/>
      <c r="P84" s="52"/>
      <c r="Q84" s="52"/>
    </row>
    <row r="85" spans="2:17" ht="5.0999999999999996" customHeight="1" x14ac:dyDescent="0.3"/>
    <row r="86" spans="2:17" ht="15.05" customHeight="1" x14ac:dyDescent="0.3">
      <c r="B86" s="27" t="s">
        <v>20</v>
      </c>
      <c r="C86" s="26"/>
      <c r="D86" s="26"/>
      <c r="E86" s="26"/>
      <c r="F86" s="51" t="s">
        <v>21</v>
      </c>
      <c r="G86" s="52"/>
      <c r="H86" s="52"/>
      <c r="I86" s="52"/>
      <c r="J86" s="27" t="s">
        <v>22</v>
      </c>
      <c r="K86" s="26"/>
      <c r="L86" s="26"/>
      <c r="M86" s="26"/>
      <c r="N86" s="51" t="s">
        <v>23</v>
      </c>
      <c r="O86" s="52"/>
      <c r="P86" s="52"/>
      <c r="Q86" s="52"/>
    </row>
    <row r="87" spans="2:17" ht="15.05" customHeight="1" x14ac:dyDescent="0.3">
      <c r="B87" s="26"/>
      <c r="C87" s="26"/>
      <c r="D87" s="26"/>
      <c r="E87" s="26"/>
      <c r="F87" s="52"/>
      <c r="G87" s="52"/>
      <c r="H87" s="52"/>
      <c r="I87" s="52"/>
      <c r="J87" s="26"/>
      <c r="K87" s="26"/>
      <c r="L87" s="26"/>
      <c r="M87" s="26"/>
      <c r="N87" s="52"/>
      <c r="O87" s="52"/>
      <c r="P87" s="52"/>
      <c r="Q87" s="52"/>
    </row>
    <row r="88" spans="2:17" ht="5.0999999999999996" customHeight="1" x14ac:dyDescent="0.3"/>
    <row r="89" spans="2:17" ht="15.05" customHeight="1" x14ac:dyDescent="0.3">
      <c r="B89" s="27" t="s">
        <v>24</v>
      </c>
      <c r="C89" s="26"/>
      <c r="D89" s="26"/>
      <c r="E89" s="26"/>
      <c r="F89" s="51" t="s">
        <v>25</v>
      </c>
      <c r="G89" s="52"/>
      <c r="H89" s="52"/>
      <c r="I89" s="52"/>
      <c r="J89" s="27" t="s">
        <v>26</v>
      </c>
      <c r="K89" s="26"/>
      <c r="L89" s="26"/>
      <c r="M89" s="26"/>
      <c r="N89" s="51" t="s">
        <v>27</v>
      </c>
      <c r="O89" s="52"/>
      <c r="P89" s="52"/>
      <c r="Q89" s="52"/>
    </row>
    <row r="90" spans="2:17" ht="15.05" customHeight="1" x14ac:dyDescent="0.3">
      <c r="B90" s="26"/>
      <c r="C90" s="26"/>
      <c r="D90" s="26"/>
      <c r="E90" s="26"/>
      <c r="F90" s="52"/>
      <c r="G90" s="52"/>
      <c r="H90" s="52"/>
      <c r="I90" s="52"/>
      <c r="J90" s="26"/>
      <c r="K90" s="26"/>
      <c r="L90" s="26"/>
      <c r="M90" s="26"/>
      <c r="N90" s="52"/>
      <c r="O90" s="52"/>
      <c r="P90" s="52"/>
      <c r="Q90" s="52"/>
    </row>
    <row r="91" spans="2:17" ht="5.0999999999999996" customHeight="1" x14ac:dyDescent="0.3"/>
    <row r="92" spans="2:17" ht="15.05" customHeight="1" x14ac:dyDescent="0.3">
      <c r="B92" s="27" t="s">
        <v>28</v>
      </c>
      <c r="C92" s="26"/>
      <c r="D92" s="26"/>
      <c r="E92" s="26"/>
      <c r="F92" s="51" t="s">
        <v>29</v>
      </c>
      <c r="G92" s="52"/>
      <c r="H92" s="52"/>
      <c r="I92" s="52"/>
      <c r="J92" s="27" t="s">
        <v>30</v>
      </c>
      <c r="K92" s="26"/>
      <c r="L92" s="26"/>
      <c r="M92" s="26"/>
      <c r="N92" s="28"/>
      <c r="O92" s="28"/>
      <c r="P92" s="28"/>
      <c r="Q92" s="28"/>
    </row>
    <row r="93" spans="2:17" ht="15.05" customHeight="1" x14ac:dyDescent="0.3">
      <c r="B93" s="26"/>
      <c r="C93" s="26"/>
      <c r="D93" s="26"/>
      <c r="E93" s="26"/>
      <c r="F93" s="52"/>
      <c r="G93" s="52"/>
      <c r="H93" s="52"/>
      <c r="I93" s="52"/>
      <c r="J93" s="26"/>
      <c r="K93" s="26"/>
      <c r="L93" s="26"/>
      <c r="M93" s="26"/>
      <c r="N93" s="28"/>
      <c r="O93" s="28"/>
      <c r="P93" s="28"/>
      <c r="Q93" s="28"/>
    </row>
    <row r="94" spans="2:17" ht="5.0999999999999996" customHeight="1" x14ac:dyDescent="0.3"/>
    <row r="95" spans="2:17" ht="15.05" customHeight="1" x14ac:dyDescent="0.3">
      <c r="B95" s="28"/>
      <c r="C95" s="28"/>
      <c r="D95" s="28"/>
      <c r="E95" s="28"/>
    </row>
    <row r="96" spans="2:17" ht="15.05" customHeight="1" x14ac:dyDescent="0.3">
      <c r="B96" s="28"/>
      <c r="C96" s="28"/>
      <c r="D96" s="28"/>
      <c r="E96" s="28"/>
    </row>
    <row r="97" spans="2:17" ht="5.0999999999999996" customHeight="1" x14ac:dyDescent="0.3"/>
    <row r="99" spans="2:17" ht="21.95" customHeight="1" x14ac:dyDescent="0.3">
      <c r="B99" s="54" t="s">
        <v>31</v>
      </c>
      <c r="C99" s="28"/>
      <c r="D99" s="28"/>
      <c r="E99" s="28"/>
      <c r="F99" s="28"/>
      <c r="G99" s="28"/>
      <c r="H99" s="28"/>
      <c r="I99" s="28"/>
      <c r="J99" s="28"/>
      <c r="K99" s="28"/>
      <c r="L99" s="28"/>
      <c r="M99" s="28"/>
      <c r="N99" s="28"/>
      <c r="O99" s="28"/>
      <c r="P99" s="28"/>
      <c r="Q99" s="28"/>
    </row>
    <row r="100" spans="2:17" ht="18" customHeight="1" x14ac:dyDescent="0.3">
      <c r="B100" s="54" t="s">
        <v>32</v>
      </c>
      <c r="C100" s="28"/>
      <c r="D100" s="28"/>
      <c r="E100" s="28"/>
      <c r="F100" s="28"/>
      <c r="G100" s="28"/>
      <c r="H100" s="28"/>
      <c r="I100" s="28"/>
      <c r="J100" s="28"/>
      <c r="K100" s="28"/>
      <c r="L100" s="28"/>
      <c r="M100" s="28"/>
      <c r="N100" s="28"/>
      <c r="O100" s="28"/>
      <c r="P100" s="28"/>
      <c r="Q100" s="28"/>
    </row>
  </sheetData>
  <mergeCells count="70">
    <mergeCell ref="J17:M17"/>
    <mergeCell ref="B2:M2"/>
    <mergeCell ref="B9:E9"/>
    <mergeCell ref="B99:Q99"/>
    <mergeCell ref="B75:I75"/>
    <mergeCell ref="F9:I9"/>
    <mergeCell ref="J70:Q73"/>
    <mergeCell ref="J44:Q44"/>
    <mergeCell ref="N9:Q9"/>
    <mergeCell ref="F83:I84"/>
    <mergeCell ref="J12:M12"/>
    <mergeCell ref="B86:E87"/>
    <mergeCell ref="M7:O7"/>
    <mergeCell ref="B68:Q68"/>
    <mergeCell ref="F86:I87"/>
    <mergeCell ref="J15:M16"/>
    <mergeCell ref="B20:Q20"/>
    <mergeCell ref="J69:Q69"/>
    <mergeCell ref="J83:M84"/>
    <mergeCell ref="B21:I21"/>
    <mergeCell ref="N89:Q90"/>
    <mergeCell ref="J86:M87"/>
    <mergeCell ref="N92:Q93"/>
    <mergeCell ref="B4:Q4"/>
    <mergeCell ref="B7:E7"/>
    <mergeCell ref="J89:M90"/>
    <mergeCell ref="J14:M14"/>
    <mergeCell ref="N83:Q84"/>
    <mergeCell ref="I7:L7"/>
    <mergeCell ref="F92:I93"/>
    <mergeCell ref="F7:H7"/>
    <mergeCell ref="J10:M11"/>
    <mergeCell ref="F15:I16"/>
    <mergeCell ref="F10:I11"/>
    <mergeCell ref="B19:Q19"/>
    <mergeCell ref="F89:I90"/>
    <mergeCell ref="B5:Q5"/>
    <mergeCell ref="F14:I14"/>
    <mergeCell ref="B100:Q100"/>
    <mergeCell ref="B10:E11"/>
    <mergeCell ref="B3:Q3"/>
    <mergeCell ref="N10:Q11"/>
    <mergeCell ref="B81:Q81"/>
    <mergeCell ref="B15:E16"/>
    <mergeCell ref="B44:I44"/>
    <mergeCell ref="P7:Q7"/>
    <mergeCell ref="B69:I69"/>
    <mergeCell ref="B12:E12"/>
    <mergeCell ref="J9:M9"/>
    <mergeCell ref="B83:E84"/>
    <mergeCell ref="F12:I12"/>
    <mergeCell ref="B76:I79"/>
    <mergeCell ref="N12:Q12"/>
    <mergeCell ref="J76:Q79"/>
    <mergeCell ref="N2:Q2"/>
    <mergeCell ref="J92:M93"/>
    <mergeCell ref="B95:E96"/>
    <mergeCell ref="B89:E90"/>
    <mergeCell ref="N15:Q16"/>
    <mergeCell ref="B14:E14"/>
    <mergeCell ref="B70:I73"/>
    <mergeCell ref="J75:Q75"/>
    <mergeCell ref="B67:Q67"/>
    <mergeCell ref="B17:E17"/>
    <mergeCell ref="N86:Q87"/>
    <mergeCell ref="B92:E93"/>
    <mergeCell ref="F17:I17"/>
    <mergeCell ref="N14:Q14"/>
    <mergeCell ref="N17:Q17"/>
    <mergeCell ref="J21:Q21"/>
  </mergeCells>
  <hyperlinks>
    <hyperlink ref="B83" location="'ALCANCE_Y_CONDICIONES'!A1" display="Alcance y condiciones   ▸" xr:uid="{00000000-0004-0000-0100-000000000000}"/>
    <hyperlink ref="F83" location="'00_GUIA'!A1" display="Cómo leer el estudio   ▸" xr:uid="{00000000-0004-0000-0100-000001000000}"/>
    <hyperlink ref="J83" location="'01_MERCADOS-INPUT_05'!A1" display="Demanda mundial   ▸" xr:uid="{00000000-0004-0000-0100-000002000000}"/>
    <hyperlink ref="N83" location="'02_VOLUMEN-INPUT_03'!A1" display="Volumen frente a valor   ▸" xr:uid="{00000000-0004-0000-0100-000003000000}"/>
    <hyperlink ref="B86" location="'03_DESPEGUE-INPUT_05'!A1" display="Mercados en despegue   ▸" xr:uid="{00000000-0004-0000-0100-000004000000}"/>
    <hyperlink ref="F86" location="'04_OPORTUNIDADES-INPUT_02'!A1" display="Oportunidades   ▸" xr:uid="{00000000-0004-0000-0100-000005000000}"/>
    <hyperlink ref="J86" location="'05_COMPETENCIA-INPUT_07'!A1" display="Competencia   ▸" xr:uid="{00000000-0004-0000-0100-000006000000}"/>
    <hyperlink ref="N86" location="'06_ESPANA-INPUT_06'!A1" display="España   ▸" xr:uid="{00000000-0004-0000-0100-000007000000}"/>
    <hyperlink ref="B89" location="'07_DIVERSIFICACION-INPUT_08'!A1" display="Diversificación   ▸" xr:uid="{00000000-0004-0000-0100-000008000000}"/>
    <hyperlink ref="F89" location="'GLOSARIO'!A1" display="Glosario   ▸" xr:uid="{00000000-0004-0000-0100-000009000000}"/>
    <hyperlink ref="J89" location="'METODOLOGIA'!A1" display="Metodología   ▸" xr:uid="{00000000-0004-0000-0100-00000A000000}"/>
    <hyperlink ref="N89" location="'FUENTES'!A1" display="Fuentes y datos   ▸" xr:uid="{00000000-0004-0000-0100-00000B000000}"/>
    <hyperlink ref="B92" location="'CONFIG'!A1" display="Parámetros   ▸" xr:uid="{00000000-0004-0000-0100-00000C000000}"/>
    <hyperlink ref="F92" location="'CONTROL_CALIDAD'!A1" display="Control de calidad   ▸" xr:uid="{00000000-0004-0000-0100-00000D000000}"/>
    <hyperlink ref="J92" location="'AMPLIAR_EL_ESTUDIO'!A1" display="Ampliar el estudio   ▸" xr:uid="{00000000-0004-0000-0100-00000E000000}"/>
  </hyperlinks>
  <pageMargins left="0.75" right="0.75" top="1" bottom="1" header="0.5" footer="0.5"/>
  <pageSetup orientation="landscape"/>
  <headerFooter>
    <oddFooter>&amp;L&amp;8 &amp;K808080DASHBOARD&amp;C&amp;7 &amp;K808080Trade Map, International Trade Centre, https://www.trademap.org&amp;R&amp;8 &amp;K808080CargoAnalytica®  ·  diegocarmona.com</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E3A5F"/>
    <pageSetUpPr fitToPage="1"/>
  </sheetPr>
  <dimension ref="B2:L30"/>
  <sheetViews>
    <sheetView showGridLines="0" workbookViewId="0"/>
  </sheetViews>
  <sheetFormatPr baseColWidth="10" defaultColWidth="8.88671875" defaultRowHeight="15.05" x14ac:dyDescent="0.3"/>
  <cols>
    <col min="1" max="1" width="2.21875" customWidth="1"/>
    <col min="2" max="2" width="26" customWidth="1"/>
    <col min="3" max="12" width="13" customWidth="1"/>
  </cols>
  <sheetData>
    <row r="2" spans="2:12" ht="34.049999999999997" customHeight="1" x14ac:dyDescent="0.3">
      <c r="B2" s="82" t="s">
        <v>124</v>
      </c>
      <c r="C2" s="26"/>
      <c r="D2" s="82" t="s">
        <v>125</v>
      </c>
      <c r="E2" s="28"/>
      <c r="F2" s="28"/>
      <c r="G2" s="28"/>
      <c r="H2" s="28"/>
      <c r="I2" s="28"/>
      <c r="J2" s="25" t="s">
        <v>1</v>
      </c>
      <c r="K2" s="26"/>
      <c r="L2" s="26"/>
    </row>
    <row r="3" spans="2:12" ht="3.95" customHeight="1" x14ac:dyDescent="0.3">
      <c r="B3" s="1"/>
      <c r="C3" s="1"/>
      <c r="D3" s="1"/>
      <c r="E3" s="1"/>
      <c r="F3" s="1"/>
      <c r="G3" s="1"/>
      <c r="H3" s="1"/>
      <c r="I3" s="1"/>
      <c r="J3" s="1"/>
      <c r="K3" s="1"/>
      <c r="L3" s="1"/>
    </row>
    <row r="4" spans="2:12" ht="26.05" customHeight="1" x14ac:dyDescent="0.3">
      <c r="B4" s="80"/>
      <c r="C4" s="81"/>
      <c r="D4" s="87" t="s">
        <v>126</v>
      </c>
      <c r="E4" s="81"/>
      <c r="F4" s="81"/>
      <c r="G4" s="81"/>
      <c r="H4" s="81"/>
      <c r="I4" s="81"/>
      <c r="J4" s="81"/>
      <c r="K4" s="81"/>
      <c r="L4" s="81"/>
    </row>
    <row r="5" spans="2:12" ht="10" customHeight="1" x14ac:dyDescent="0.3"/>
    <row r="6" spans="2:12" ht="18" customHeight="1" x14ac:dyDescent="0.3">
      <c r="B6" s="2" t="s">
        <v>36</v>
      </c>
    </row>
    <row r="12" spans="2:12" ht="21.95" customHeight="1" x14ac:dyDescent="0.3">
      <c r="B12" s="47"/>
      <c r="C12" s="47"/>
      <c r="D12" s="79" t="s">
        <v>127</v>
      </c>
      <c r="E12" s="47"/>
      <c r="F12" s="47"/>
      <c r="G12" s="47"/>
      <c r="H12" s="47"/>
      <c r="I12" s="47"/>
      <c r="J12" s="47"/>
      <c r="K12" s="47"/>
      <c r="L12" s="47"/>
    </row>
    <row r="13" spans="2:12" ht="35.049999999999997" customHeight="1" x14ac:dyDescent="0.3">
      <c r="B13" s="73" t="s">
        <v>128</v>
      </c>
      <c r="C13" s="74"/>
      <c r="D13" s="77" t="s">
        <v>129</v>
      </c>
      <c r="E13" s="74"/>
      <c r="F13" s="74"/>
      <c r="G13" s="74"/>
      <c r="H13" s="74"/>
      <c r="I13" s="74"/>
      <c r="J13" s="74"/>
      <c r="K13" s="74"/>
      <c r="L13" s="74"/>
    </row>
    <row r="14" spans="2:12" ht="34.049999999999997" customHeight="1" x14ac:dyDescent="0.3">
      <c r="B14" s="78" t="s">
        <v>130</v>
      </c>
      <c r="C14" s="76"/>
      <c r="D14" s="75" t="s">
        <v>131</v>
      </c>
      <c r="E14" s="76"/>
      <c r="F14" s="76"/>
      <c r="G14" s="76"/>
      <c r="H14" s="76"/>
      <c r="I14" s="76"/>
      <c r="J14" s="76"/>
      <c r="K14" s="76"/>
      <c r="L14" s="76"/>
    </row>
    <row r="15" spans="2:12" ht="35.049999999999997" customHeight="1" x14ac:dyDescent="0.3">
      <c r="B15" s="73" t="s">
        <v>132</v>
      </c>
      <c r="C15" s="74"/>
      <c r="D15" s="77" t="s">
        <v>133</v>
      </c>
      <c r="E15" s="74"/>
      <c r="F15" s="74"/>
      <c r="G15" s="74"/>
      <c r="H15" s="74"/>
      <c r="I15" s="74"/>
      <c r="J15" s="74"/>
      <c r="K15" s="74"/>
      <c r="L15" s="74"/>
    </row>
    <row r="16" spans="2:12" ht="34.049999999999997" customHeight="1" x14ac:dyDescent="0.3">
      <c r="B16" s="78" t="s">
        <v>134</v>
      </c>
      <c r="C16" s="76"/>
      <c r="D16" s="75" t="s">
        <v>135</v>
      </c>
      <c r="E16" s="76"/>
      <c r="F16" s="76"/>
      <c r="G16" s="76"/>
      <c r="H16" s="76"/>
      <c r="I16" s="76"/>
      <c r="J16" s="76"/>
      <c r="K16" s="76"/>
      <c r="L16" s="76"/>
    </row>
    <row r="17" spans="2:12" ht="34.049999999999997" customHeight="1" x14ac:dyDescent="0.3">
      <c r="B17" s="73" t="s">
        <v>136</v>
      </c>
      <c r="C17" s="74"/>
      <c r="D17" s="77" t="s">
        <v>137</v>
      </c>
      <c r="E17" s="74"/>
      <c r="F17" s="74"/>
      <c r="G17" s="74"/>
      <c r="H17" s="74"/>
      <c r="I17" s="74"/>
      <c r="J17" s="74"/>
      <c r="K17" s="74"/>
      <c r="L17" s="74"/>
    </row>
    <row r="18" spans="2:12" ht="34.049999999999997" customHeight="1" x14ac:dyDescent="0.3">
      <c r="B18" s="78" t="s">
        <v>138</v>
      </c>
      <c r="C18" s="76"/>
      <c r="D18" s="75" t="s">
        <v>139</v>
      </c>
      <c r="E18" s="76"/>
      <c r="F18" s="76"/>
      <c r="G18" s="76"/>
      <c r="H18" s="76"/>
      <c r="I18" s="76"/>
      <c r="J18" s="76"/>
      <c r="K18" s="76"/>
      <c r="L18" s="76"/>
    </row>
    <row r="19" spans="2:12" ht="34.049999999999997" customHeight="1" x14ac:dyDescent="0.3">
      <c r="B19" s="73" t="s">
        <v>140</v>
      </c>
      <c r="C19" s="74"/>
      <c r="D19" s="77" t="s">
        <v>141</v>
      </c>
      <c r="E19" s="74"/>
      <c r="F19" s="74"/>
      <c r="G19" s="74"/>
      <c r="H19" s="74"/>
      <c r="I19" s="74"/>
      <c r="J19" s="74"/>
      <c r="K19" s="74"/>
      <c r="L19" s="74"/>
    </row>
    <row r="21" spans="2:12" ht="21.95" customHeight="1" x14ac:dyDescent="0.3">
      <c r="B21" s="47"/>
      <c r="C21" s="47"/>
      <c r="D21" s="79" t="s">
        <v>142</v>
      </c>
      <c r="E21" s="47"/>
      <c r="F21" s="47"/>
      <c r="G21" s="47"/>
      <c r="H21" s="47"/>
      <c r="I21" s="47"/>
      <c r="J21" s="47"/>
      <c r="K21" s="47"/>
      <c r="L21" s="47"/>
    </row>
    <row r="22" spans="2:12" ht="35.049999999999997" customHeight="1" x14ac:dyDescent="0.3">
      <c r="B22" s="89" t="s">
        <v>143</v>
      </c>
      <c r="C22" s="90"/>
      <c r="D22" s="90"/>
      <c r="E22" s="90"/>
      <c r="F22" s="90"/>
      <c r="G22" s="90"/>
      <c r="H22" s="90"/>
      <c r="I22" s="90"/>
      <c r="J22" s="90"/>
      <c r="K22" s="90"/>
      <c r="L22" s="90"/>
    </row>
    <row r="23" spans="2:12" ht="35.049999999999997" customHeight="1" x14ac:dyDescent="0.3">
      <c r="B23" s="88" t="s">
        <v>144</v>
      </c>
      <c r="C23" s="28"/>
      <c r="D23" s="28"/>
      <c r="E23" s="28"/>
      <c r="F23" s="28"/>
      <c r="G23" s="28"/>
      <c r="H23" s="28"/>
      <c r="I23" s="28"/>
      <c r="J23" s="28"/>
      <c r="K23" s="28"/>
      <c r="L23" s="28"/>
    </row>
    <row r="24" spans="2:12" ht="26.05" customHeight="1" x14ac:dyDescent="0.3">
      <c r="B24" s="89" t="s">
        <v>145</v>
      </c>
      <c r="C24" s="90"/>
      <c r="D24" s="90"/>
      <c r="E24" s="90"/>
      <c r="F24" s="90"/>
      <c r="G24" s="90"/>
      <c r="H24" s="90"/>
      <c r="I24" s="90"/>
      <c r="J24" s="90"/>
      <c r="K24" s="90"/>
      <c r="L24" s="90"/>
    </row>
    <row r="25" spans="2:12" ht="26.05" customHeight="1" x14ac:dyDescent="0.3">
      <c r="B25" s="88" t="s">
        <v>146</v>
      </c>
      <c r="C25" s="28"/>
      <c r="D25" s="28"/>
      <c r="E25" s="28"/>
      <c r="F25" s="28"/>
      <c r="G25" s="28"/>
      <c r="H25" s="28"/>
      <c r="I25" s="28"/>
      <c r="J25" s="28"/>
      <c r="K25" s="28"/>
      <c r="L25" s="28"/>
    </row>
    <row r="26" spans="2:12" ht="35.049999999999997" customHeight="1" x14ac:dyDescent="0.3">
      <c r="B26" s="89" t="s">
        <v>147</v>
      </c>
      <c r="C26" s="90"/>
      <c r="D26" s="90"/>
      <c r="E26" s="90"/>
      <c r="F26" s="90"/>
      <c r="G26" s="90"/>
      <c r="H26" s="90"/>
      <c r="I26" s="90"/>
      <c r="J26" s="90"/>
      <c r="K26" s="90"/>
      <c r="L26" s="90"/>
    </row>
    <row r="27" spans="2:12" ht="35.049999999999997" customHeight="1" x14ac:dyDescent="0.3">
      <c r="B27" s="88" t="s">
        <v>148</v>
      </c>
      <c r="C27" s="28"/>
      <c r="D27" s="28"/>
      <c r="E27" s="28"/>
      <c r="F27" s="28"/>
      <c r="G27" s="28"/>
      <c r="H27" s="28"/>
      <c r="I27" s="28"/>
      <c r="J27" s="28"/>
      <c r="K27" s="28"/>
      <c r="L27" s="28"/>
    </row>
    <row r="28" spans="2:12" ht="35.049999999999997" customHeight="1" x14ac:dyDescent="0.3">
      <c r="B28" s="89" t="s">
        <v>149</v>
      </c>
      <c r="C28" s="90"/>
      <c r="D28" s="90"/>
      <c r="E28" s="90"/>
      <c r="F28" s="90"/>
      <c r="G28" s="90"/>
      <c r="H28" s="90"/>
      <c r="I28" s="90"/>
      <c r="J28" s="90"/>
      <c r="K28" s="90"/>
      <c r="L28" s="90"/>
    </row>
    <row r="29" spans="2:12" ht="26.05" customHeight="1" x14ac:dyDescent="0.3">
      <c r="B29" s="88" t="s">
        <v>150</v>
      </c>
      <c r="C29" s="28"/>
      <c r="D29" s="28"/>
      <c r="E29" s="28"/>
      <c r="F29" s="28"/>
      <c r="G29" s="28"/>
      <c r="H29" s="28"/>
      <c r="I29" s="28"/>
      <c r="J29" s="28"/>
      <c r="K29" s="28"/>
      <c r="L29" s="28"/>
    </row>
    <row r="30" spans="2:12" ht="35.049999999999997" customHeight="1" x14ac:dyDescent="0.3">
      <c r="B30" s="89" t="s">
        <v>151</v>
      </c>
      <c r="C30" s="90"/>
      <c r="D30" s="90"/>
      <c r="E30" s="90"/>
      <c r="F30" s="90"/>
      <c r="G30" s="90"/>
      <c r="H30" s="90"/>
      <c r="I30" s="90"/>
      <c r="J30" s="90"/>
      <c r="K30" s="90"/>
      <c r="L30" s="90"/>
    </row>
  </sheetData>
  <mergeCells count="32">
    <mergeCell ref="D13:L13"/>
    <mergeCell ref="D2:I2"/>
    <mergeCell ref="B25:L25"/>
    <mergeCell ref="D17:L17"/>
    <mergeCell ref="B22:L22"/>
    <mergeCell ref="B18:C18"/>
    <mergeCell ref="D16:L16"/>
    <mergeCell ref="B12:C12"/>
    <mergeCell ref="B21:C21"/>
    <mergeCell ref="B2:C2"/>
    <mergeCell ref="D4:L4"/>
    <mergeCell ref="D18:L18"/>
    <mergeCell ref="B14:C14"/>
    <mergeCell ref="B17:C17"/>
    <mergeCell ref="D12:L12"/>
    <mergeCell ref="B13:C13"/>
    <mergeCell ref="D15:L15"/>
    <mergeCell ref="J2:L2"/>
    <mergeCell ref="B19:C19"/>
    <mergeCell ref="D14:L14"/>
    <mergeCell ref="B4:C4"/>
    <mergeCell ref="D21:L21"/>
    <mergeCell ref="B16:C16"/>
    <mergeCell ref="B29:L29"/>
    <mergeCell ref="B28:L28"/>
    <mergeCell ref="D19:L19"/>
    <mergeCell ref="B15:C15"/>
    <mergeCell ref="B30:L30"/>
    <mergeCell ref="B24:L24"/>
    <mergeCell ref="B27:L27"/>
    <mergeCell ref="B23:L23"/>
    <mergeCell ref="B26:L26"/>
  </mergeCells>
  <hyperlinks>
    <hyperlink ref="B6" location="'DASHBOARD'!A1" display="◄  VOLVER AL DASHBOARD" xr:uid="{00000000-0004-0000-0200-000000000000}"/>
    <hyperlink ref="B13" location="'01_MERCADOS-INPUT_05'!A1" display="01_MERCADOS" xr:uid="{00000000-0004-0000-0200-000001000000}"/>
    <hyperlink ref="B14" location="'02_VOLUMEN-INPUT_03'!A1" display="02_VOLUMEN" xr:uid="{00000000-0004-0000-0200-000002000000}"/>
    <hyperlink ref="B15" location="'03_DESPEGUE-INPUT_05'!A1" display="03_DESPEGUE" xr:uid="{00000000-0004-0000-0200-000003000000}"/>
    <hyperlink ref="B16" location="'04_OPORTUNIDADES-INPUT_02'!A1" display="04_OPORTUNIDADES" xr:uid="{00000000-0004-0000-0200-000004000000}"/>
    <hyperlink ref="B17" location="'05_COMPETENCIA-INPUT_07'!A1" display="05_COMPETENCIA" xr:uid="{00000000-0004-0000-0200-000005000000}"/>
    <hyperlink ref="B18" location="'06_ESPANA-INPUT_06'!A1" display="06_ESPANA" xr:uid="{00000000-0004-0000-0200-000006000000}"/>
    <hyperlink ref="B19" location="'07_DIVERSIFICACION-INPUT_08'!A1" display="07_DIVERSIFICACION" xr:uid="{00000000-0004-0000-0200-000007000000}"/>
  </hyperlinks>
  <pageMargins left="0.75" right="0.75" top="1" bottom="1" header="0.5" footer="0.5"/>
  <pageSetup orientation="landscape"/>
  <headerFooter>
    <oddFooter>&amp;L&amp;8 &amp;K80808000_GUIA&amp;C&amp;7 &amp;K808080Trade Map, International Trade Centre, https://www.trademap.org&amp;R&amp;8 &amp;K808080CargoAnalytica®  ·  diegocarmona.com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E3A5F"/>
    <pageSetUpPr fitToPage="1"/>
  </sheetPr>
  <dimension ref="B2:V70"/>
  <sheetViews>
    <sheetView showGridLines="0" workbookViewId="0">
      <pane xSplit="3" topLeftCell="D1" activePane="topRight" state="frozen"/>
      <selection pane="topRight"/>
    </sheetView>
  </sheetViews>
  <sheetFormatPr baseColWidth="10" defaultColWidth="8.88671875" defaultRowHeight="15.05" x14ac:dyDescent="0.3"/>
  <cols>
    <col min="1" max="1" width="2.21875" customWidth="1"/>
    <col min="2" max="2" width="34" customWidth="1"/>
    <col min="3" max="5" width="15" customWidth="1"/>
    <col min="6" max="6" width="13" customWidth="1"/>
    <col min="7" max="7" width="16" customWidth="1"/>
    <col min="8" max="8" width="14" customWidth="1"/>
    <col min="9" max="9" width="15" customWidth="1"/>
    <col min="10" max="10" width="13" customWidth="1"/>
    <col min="11" max="11" width="15" customWidth="1"/>
    <col min="12" max="12" width="20" customWidth="1"/>
    <col min="13" max="13" width="24" customWidth="1"/>
    <col min="15" max="22" width="13" customWidth="1"/>
  </cols>
  <sheetData>
    <row r="2" spans="2:22" ht="34.049999999999997" customHeight="1" x14ac:dyDescent="0.3">
      <c r="B2" s="82" t="s">
        <v>152</v>
      </c>
      <c r="C2" s="26"/>
      <c r="D2" s="82" t="s">
        <v>153</v>
      </c>
      <c r="E2" s="28"/>
      <c r="F2" s="28"/>
      <c r="G2" s="28"/>
      <c r="H2" s="28"/>
      <c r="I2" s="28"/>
      <c r="J2" s="28"/>
      <c r="K2" s="28"/>
      <c r="L2" s="25" t="s">
        <v>1</v>
      </c>
      <c r="M2" s="26"/>
    </row>
    <row r="3" spans="2:22" ht="3.95" customHeight="1" x14ac:dyDescent="0.3">
      <c r="B3" s="1"/>
      <c r="C3" s="1"/>
      <c r="D3" s="1"/>
      <c r="E3" s="1"/>
      <c r="F3" s="1"/>
      <c r="G3" s="1"/>
      <c r="H3" s="1"/>
      <c r="I3" s="1"/>
      <c r="J3" s="1"/>
      <c r="K3" s="1"/>
      <c r="L3" s="1"/>
      <c r="M3" s="1"/>
    </row>
    <row r="4" spans="2:22" ht="26.05" customHeight="1" x14ac:dyDescent="0.3">
      <c r="B4" s="80"/>
      <c r="C4" s="81"/>
      <c r="D4" s="87" t="s">
        <v>154</v>
      </c>
      <c r="E4" s="81"/>
      <c r="F4" s="81"/>
      <c r="G4" s="81"/>
      <c r="H4" s="81"/>
      <c r="I4" s="81"/>
      <c r="J4" s="81"/>
      <c r="K4" s="81"/>
      <c r="L4" s="81"/>
      <c r="M4" s="81"/>
    </row>
    <row r="5" spans="2:22" ht="10" customHeight="1" x14ac:dyDescent="0.3"/>
    <row r="6" spans="2:22" ht="18" customHeight="1" x14ac:dyDescent="0.3">
      <c r="B6" s="2" t="s">
        <v>36</v>
      </c>
    </row>
    <row r="8" spans="2:22" ht="21.95" customHeight="1" x14ac:dyDescent="0.3">
      <c r="B8" s="101" t="s">
        <v>155</v>
      </c>
      <c r="C8" s="90"/>
      <c r="D8" s="100" t="s">
        <v>156</v>
      </c>
      <c r="E8" s="90"/>
      <c r="F8" s="90"/>
      <c r="G8" s="90"/>
      <c r="H8" s="90"/>
      <c r="I8" s="90"/>
      <c r="J8" s="90"/>
      <c r="K8" s="90"/>
      <c r="L8" s="90"/>
      <c r="M8" s="90"/>
    </row>
    <row r="9" spans="2:22" ht="35.049999999999997" customHeight="1" x14ac:dyDescent="0.3">
      <c r="B9" s="101" t="s">
        <v>157</v>
      </c>
      <c r="C9" s="90"/>
      <c r="D9" s="100" t="s">
        <v>158</v>
      </c>
      <c r="E9" s="90"/>
      <c r="F9" s="90"/>
      <c r="G9" s="90"/>
      <c r="H9" s="90"/>
      <c r="I9" s="90"/>
      <c r="J9" s="90"/>
      <c r="K9" s="90"/>
      <c r="L9" s="90"/>
      <c r="M9" s="90"/>
    </row>
    <row r="10" spans="2:22" ht="35.049999999999997" customHeight="1" x14ac:dyDescent="0.3">
      <c r="B10" s="101" t="s">
        <v>159</v>
      </c>
      <c r="C10" s="90"/>
      <c r="D10" s="100" t="s">
        <v>160</v>
      </c>
      <c r="E10" s="90"/>
      <c r="F10" s="90"/>
      <c r="G10" s="90"/>
      <c r="H10" s="90"/>
      <c r="I10" s="90"/>
      <c r="J10" s="90"/>
      <c r="K10" s="90"/>
      <c r="L10" s="90"/>
      <c r="M10" s="90"/>
    </row>
    <row r="11" spans="2:22" ht="11.95" customHeight="1" x14ac:dyDescent="0.3"/>
    <row r="12" spans="2:22" ht="21.95" customHeight="1" x14ac:dyDescent="0.3">
      <c r="B12" s="47"/>
      <c r="C12" s="47"/>
      <c r="D12" s="79" t="s">
        <v>161</v>
      </c>
      <c r="E12" s="47"/>
      <c r="F12" s="47"/>
      <c r="G12" s="47"/>
      <c r="H12" s="47"/>
      <c r="I12" s="47"/>
      <c r="J12" s="47"/>
      <c r="K12" s="47"/>
      <c r="L12" s="47"/>
      <c r="M12" s="47"/>
      <c r="O12" s="79" t="s">
        <v>162</v>
      </c>
      <c r="P12" s="47"/>
      <c r="Q12" s="47"/>
      <c r="R12" s="47"/>
      <c r="S12" s="47"/>
      <c r="T12" s="47"/>
      <c r="U12" s="47"/>
      <c r="V12" s="47"/>
    </row>
    <row r="13" spans="2:22" ht="21.95" customHeight="1" x14ac:dyDescent="0.3">
      <c r="B13" s="102" t="s">
        <v>163</v>
      </c>
      <c r="C13" s="103"/>
      <c r="D13" s="92" t="s">
        <v>164</v>
      </c>
      <c r="E13" s="74"/>
      <c r="F13" s="74"/>
      <c r="G13" s="74"/>
      <c r="H13" s="74"/>
      <c r="I13" s="74"/>
      <c r="J13" s="74"/>
      <c r="K13" s="74"/>
      <c r="L13" s="74"/>
      <c r="M13" s="74"/>
    </row>
    <row r="14" spans="2:22" ht="21.95" customHeight="1" x14ac:dyDescent="0.3">
      <c r="B14" s="95" t="s">
        <v>165</v>
      </c>
      <c r="C14" s="96"/>
      <c r="D14" s="92" t="s">
        <v>166</v>
      </c>
      <c r="E14" s="74"/>
      <c r="F14" s="74"/>
      <c r="G14" s="74"/>
      <c r="H14" s="74"/>
      <c r="I14" s="74"/>
      <c r="J14" s="74"/>
      <c r="K14" s="74"/>
      <c r="L14" s="74"/>
      <c r="M14" s="74"/>
    </row>
    <row r="15" spans="2:22" ht="21.95" customHeight="1" x14ac:dyDescent="0.3">
      <c r="B15" s="104" t="s">
        <v>167</v>
      </c>
      <c r="C15" s="105"/>
      <c r="D15" s="92" t="s">
        <v>168</v>
      </c>
      <c r="E15" s="74"/>
      <c r="F15" s="74"/>
      <c r="G15" s="74"/>
      <c r="H15" s="74"/>
      <c r="I15" s="74"/>
      <c r="J15" s="74"/>
      <c r="K15" s="74"/>
      <c r="L15" s="74"/>
      <c r="M15" s="74"/>
    </row>
    <row r="16" spans="2:22" ht="21.95" customHeight="1" x14ac:dyDescent="0.3">
      <c r="B16" s="102" t="s">
        <v>169</v>
      </c>
      <c r="C16" s="103"/>
      <c r="D16" s="92" t="s">
        <v>170</v>
      </c>
      <c r="E16" s="74"/>
      <c r="F16" s="74"/>
      <c r="G16" s="74"/>
      <c r="H16" s="74"/>
      <c r="I16" s="74"/>
      <c r="J16" s="74"/>
      <c r="K16" s="74"/>
      <c r="L16" s="74"/>
      <c r="M16" s="74"/>
    </row>
    <row r="17" spans="2:13" ht="21.95" customHeight="1" x14ac:dyDescent="0.3">
      <c r="B17" s="98" t="s">
        <v>171</v>
      </c>
      <c r="C17" s="99"/>
      <c r="D17" s="92" t="s">
        <v>172</v>
      </c>
      <c r="E17" s="74"/>
      <c r="F17" s="74"/>
      <c r="G17" s="74"/>
      <c r="H17" s="74"/>
      <c r="I17" s="74"/>
      <c r="J17" s="74"/>
      <c r="K17" s="74"/>
      <c r="L17" s="74"/>
      <c r="M17" s="74"/>
    </row>
    <row r="18" spans="2:13" ht="21.95" customHeight="1" x14ac:dyDescent="0.3">
      <c r="B18" s="106" t="s">
        <v>173</v>
      </c>
      <c r="C18" s="107"/>
      <c r="D18" s="92" t="s">
        <v>174</v>
      </c>
      <c r="E18" s="74"/>
      <c r="F18" s="74"/>
      <c r="G18" s="74"/>
      <c r="H18" s="74"/>
      <c r="I18" s="74"/>
      <c r="J18" s="74"/>
      <c r="K18" s="74"/>
      <c r="L18" s="74"/>
      <c r="M18" s="74"/>
    </row>
    <row r="20" spans="2:13" ht="57.95" customHeight="1" x14ac:dyDescent="0.3">
      <c r="B20" s="5" t="s">
        <v>175</v>
      </c>
      <c r="C20" s="5" t="s">
        <v>718</v>
      </c>
      <c r="D20" s="5" t="s">
        <v>719</v>
      </c>
      <c r="E20" s="5" t="s">
        <v>720</v>
      </c>
      <c r="F20" s="5" t="s">
        <v>176</v>
      </c>
      <c r="G20" s="5" t="s">
        <v>177</v>
      </c>
      <c r="H20" s="5" t="s">
        <v>178</v>
      </c>
      <c r="I20" s="5" t="s">
        <v>179</v>
      </c>
      <c r="J20" s="5" t="s">
        <v>180</v>
      </c>
      <c r="K20" s="5" t="s">
        <v>181</v>
      </c>
      <c r="L20" s="5" t="s">
        <v>182</v>
      </c>
      <c r="M20" s="5" t="s">
        <v>183</v>
      </c>
    </row>
    <row r="21" spans="2:13" ht="17.05" customHeight="1" x14ac:dyDescent="0.3">
      <c r="B21" s="6" t="s">
        <v>600</v>
      </c>
      <c r="C21" s="7">
        <v>102</v>
      </c>
      <c r="D21" s="8">
        <v>-8.9952000000000005</v>
      </c>
      <c r="E21" s="8">
        <v>18.630400000000002</v>
      </c>
      <c r="F21" s="8">
        <v>4.9752000000000001</v>
      </c>
      <c r="G21" s="7">
        <v>-3.9729999999999999</v>
      </c>
      <c r="H21" s="9">
        <v>39218</v>
      </c>
      <c r="I21" s="10">
        <v>0.25</v>
      </c>
      <c r="J21" s="8">
        <v>1.5</v>
      </c>
      <c r="K21" s="7">
        <v>3.2530000000000001</v>
      </c>
      <c r="L21" s="11" t="s">
        <v>165</v>
      </c>
      <c r="M21" s="11" t="s">
        <v>721</v>
      </c>
    </row>
    <row r="22" spans="2:13" ht="17.05" customHeight="1" x14ac:dyDescent="0.3">
      <c r="B22" s="6" t="s">
        <v>576</v>
      </c>
      <c r="C22" s="7">
        <v>97.855000000000004</v>
      </c>
      <c r="D22" s="8">
        <v>14.7873</v>
      </c>
      <c r="E22" s="8">
        <v>16.416599999999999</v>
      </c>
      <c r="F22" s="8">
        <v>4.7731000000000003</v>
      </c>
      <c r="G22" s="7">
        <v>-91.242999999999995</v>
      </c>
      <c r="H22" s="9">
        <v>0</v>
      </c>
      <c r="I22" s="10">
        <v>0.36</v>
      </c>
      <c r="J22" s="8">
        <v>4.5</v>
      </c>
      <c r="K22" s="7">
        <v>2.702</v>
      </c>
      <c r="L22" s="11" t="s">
        <v>163</v>
      </c>
      <c r="M22" s="11" t="s">
        <v>721</v>
      </c>
    </row>
    <row r="23" spans="2:13" ht="17.05" customHeight="1" x14ac:dyDescent="0.3">
      <c r="B23" s="6" t="s">
        <v>602</v>
      </c>
      <c r="C23" s="7">
        <v>74.944999999999993</v>
      </c>
      <c r="D23" s="8">
        <v>6.7637999999999998</v>
      </c>
      <c r="E23" s="8">
        <v>20.099399999999999</v>
      </c>
      <c r="F23" s="8">
        <v>3.6556000000000002</v>
      </c>
      <c r="G23" s="7">
        <v>4.2569999999999997</v>
      </c>
      <c r="H23" s="9">
        <v>10158</v>
      </c>
      <c r="I23" s="10">
        <v>0.16</v>
      </c>
      <c r="J23" s="8">
        <v>0</v>
      </c>
      <c r="K23" s="7">
        <v>7.0620000000000003</v>
      </c>
      <c r="L23" s="11" t="s">
        <v>163</v>
      </c>
      <c r="M23" s="11" t="s">
        <v>721</v>
      </c>
    </row>
    <row r="24" spans="2:13" ht="17.05" customHeight="1" x14ac:dyDescent="0.3">
      <c r="B24" s="6" t="s">
        <v>604</v>
      </c>
      <c r="C24" s="7">
        <v>73.341999999999999</v>
      </c>
      <c r="D24" s="8">
        <v>1.1209</v>
      </c>
      <c r="E24" s="8">
        <v>25.715299999999999</v>
      </c>
      <c r="F24" s="8">
        <v>3.5773999999999999</v>
      </c>
      <c r="G24" s="7">
        <v>-66.742999999999995</v>
      </c>
      <c r="H24" s="9">
        <v>8061</v>
      </c>
      <c r="I24" s="10">
        <v>0.3</v>
      </c>
      <c r="J24" s="8">
        <v>13.6</v>
      </c>
      <c r="K24" s="7">
        <v>1.1830000000000001</v>
      </c>
      <c r="L24" s="11" t="s">
        <v>163</v>
      </c>
      <c r="M24" s="11" t="s">
        <v>721</v>
      </c>
    </row>
    <row r="25" spans="2:13" ht="17.05" customHeight="1" x14ac:dyDescent="0.3">
      <c r="B25" s="6" t="s">
        <v>605</v>
      </c>
      <c r="C25" s="7">
        <v>67.382000000000005</v>
      </c>
      <c r="D25" s="8">
        <v>-32.401000000000003</v>
      </c>
      <c r="E25" s="8">
        <v>3.1697000000000002</v>
      </c>
      <c r="F25" s="8">
        <v>3.2867000000000002</v>
      </c>
      <c r="G25" s="7">
        <v>-60.561</v>
      </c>
      <c r="H25" s="9">
        <v>32755</v>
      </c>
      <c r="I25" s="10">
        <v>0.72</v>
      </c>
      <c r="J25" s="8">
        <v>0.3</v>
      </c>
      <c r="K25" s="7">
        <v>2.972</v>
      </c>
      <c r="L25" s="11" t="s">
        <v>165</v>
      </c>
      <c r="M25" s="11" t="s">
        <v>721</v>
      </c>
    </row>
    <row r="26" spans="2:13" ht="17.05" customHeight="1" x14ac:dyDescent="0.3">
      <c r="B26" s="6" t="s">
        <v>578</v>
      </c>
      <c r="C26" s="7">
        <v>63.923999999999999</v>
      </c>
      <c r="D26" s="8">
        <v>-17.454599999999999</v>
      </c>
      <c r="E26" s="8">
        <v>2.5350000000000001</v>
      </c>
      <c r="F26" s="8">
        <v>3.1179999999999999</v>
      </c>
      <c r="G26" s="7">
        <v>-62.445</v>
      </c>
      <c r="H26" s="9">
        <v>0</v>
      </c>
      <c r="I26" s="10">
        <v>0.96</v>
      </c>
      <c r="J26" s="8">
        <v>0</v>
      </c>
      <c r="K26" s="7">
        <v>0</v>
      </c>
      <c r="L26" s="11" t="s">
        <v>165</v>
      </c>
      <c r="M26" s="11" t="s">
        <v>721</v>
      </c>
    </row>
    <row r="27" spans="2:13" ht="17.05" customHeight="1" x14ac:dyDescent="0.3">
      <c r="B27" s="6" t="s">
        <v>606</v>
      </c>
      <c r="C27" s="7">
        <v>62.414000000000001</v>
      </c>
      <c r="D27" s="8">
        <v>83.430300000000003</v>
      </c>
      <c r="E27" s="8">
        <v>19.573599999999999</v>
      </c>
      <c r="F27" s="8">
        <v>3.0444</v>
      </c>
      <c r="G27" s="7">
        <v>-61.993000000000002</v>
      </c>
      <c r="H27" s="9">
        <v>10375</v>
      </c>
      <c r="I27" s="10">
        <v>0.44</v>
      </c>
      <c r="J27" s="8">
        <v>3.2</v>
      </c>
      <c r="K27" s="7">
        <v>3.2879999999999998</v>
      </c>
      <c r="L27" s="11" t="s">
        <v>163</v>
      </c>
      <c r="M27" s="11" t="s">
        <v>721</v>
      </c>
    </row>
    <row r="28" spans="2:13" ht="17.05" customHeight="1" x14ac:dyDescent="0.3">
      <c r="B28" s="6" t="s">
        <v>607</v>
      </c>
      <c r="C28" s="7">
        <v>61.354999999999997</v>
      </c>
      <c r="D28" s="8">
        <v>3.9792000000000001</v>
      </c>
      <c r="E28" s="8">
        <v>12.710699999999999</v>
      </c>
      <c r="F28" s="8">
        <v>2.9927000000000001</v>
      </c>
      <c r="G28" s="7">
        <v>-60.951000000000001</v>
      </c>
      <c r="H28" s="9">
        <v>3773</v>
      </c>
      <c r="I28" s="10">
        <v>0.76</v>
      </c>
      <c r="J28" s="8">
        <v>9.1999999999999993</v>
      </c>
      <c r="K28" s="7">
        <v>0</v>
      </c>
      <c r="L28" s="11" t="s">
        <v>163</v>
      </c>
      <c r="M28" s="11" t="s">
        <v>721</v>
      </c>
    </row>
    <row r="29" spans="2:13" ht="17.05" customHeight="1" x14ac:dyDescent="0.3">
      <c r="B29" s="6" t="s">
        <v>608</v>
      </c>
      <c r="C29" s="7">
        <v>53.935000000000002</v>
      </c>
      <c r="D29" s="8">
        <v>2.9196</v>
      </c>
      <c r="E29" s="8">
        <v>5.4554</v>
      </c>
      <c r="F29" s="8">
        <v>2.6307999999999998</v>
      </c>
      <c r="G29" s="7">
        <v>-52.055</v>
      </c>
      <c r="H29" s="9">
        <v>20848</v>
      </c>
      <c r="I29" s="10">
        <v>0.48</v>
      </c>
      <c r="J29" s="8">
        <v>2.7</v>
      </c>
      <c r="K29" s="7">
        <v>2.6280000000000001</v>
      </c>
      <c r="L29" s="11" t="s">
        <v>163</v>
      </c>
      <c r="M29" s="11" t="s">
        <v>721</v>
      </c>
    </row>
    <row r="30" spans="2:13" ht="17.05" customHeight="1" x14ac:dyDescent="0.3">
      <c r="B30" s="6" t="s">
        <v>609</v>
      </c>
      <c r="C30" s="7">
        <v>45.146000000000001</v>
      </c>
      <c r="D30" s="8">
        <v>96.363799999999998</v>
      </c>
      <c r="E30" s="8">
        <v>19.133700000000001</v>
      </c>
      <c r="F30" s="8">
        <v>2.2021000000000002</v>
      </c>
      <c r="G30" s="7">
        <v>-45.046999999999997</v>
      </c>
      <c r="H30" s="9">
        <v>9409</v>
      </c>
      <c r="I30" s="10">
        <v>0.09</v>
      </c>
      <c r="J30" s="8">
        <v>3.7</v>
      </c>
      <c r="K30" s="7">
        <v>0.53900000000000003</v>
      </c>
      <c r="L30" s="11" t="s">
        <v>163</v>
      </c>
      <c r="M30" s="11" t="s">
        <v>721</v>
      </c>
    </row>
    <row r="31" spans="2:13" ht="17.05" customHeight="1" x14ac:dyDescent="0.3">
      <c r="B31" s="6" t="s">
        <v>580</v>
      </c>
      <c r="C31" s="7">
        <v>44.759</v>
      </c>
      <c r="D31" s="8">
        <v>-15.135899999999999</v>
      </c>
      <c r="E31" s="8">
        <v>7.8318000000000003</v>
      </c>
      <c r="F31" s="8">
        <v>2.1831999999999998</v>
      </c>
      <c r="G31" s="7">
        <v>-44.759</v>
      </c>
      <c r="H31" s="9">
        <v>0</v>
      </c>
      <c r="I31" s="10">
        <v>0.64</v>
      </c>
      <c r="J31" s="8" t="s">
        <v>721</v>
      </c>
      <c r="K31" s="7">
        <v>0</v>
      </c>
      <c r="L31" s="11" t="s">
        <v>165</v>
      </c>
      <c r="M31" s="11" t="s">
        <v>721</v>
      </c>
    </row>
    <row r="32" spans="2:13" ht="17.05" customHeight="1" x14ac:dyDescent="0.3">
      <c r="B32" s="6" t="s">
        <v>574</v>
      </c>
      <c r="C32" s="7">
        <v>43.186999999999998</v>
      </c>
      <c r="D32" s="8">
        <v>84.315700000000007</v>
      </c>
      <c r="E32" s="8">
        <v>32.123600000000003</v>
      </c>
      <c r="F32" s="8">
        <v>2.1065</v>
      </c>
      <c r="G32" s="7">
        <v>-35.847999999999999</v>
      </c>
      <c r="H32" s="9">
        <v>0</v>
      </c>
      <c r="I32" s="10">
        <v>0.22</v>
      </c>
      <c r="J32" s="8">
        <v>9.1</v>
      </c>
      <c r="K32" s="7">
        <v>0</v>
      </c>
      <c r="L32" s="11" t="s">
        <v>163</v>
      </c>
      <c r="M32" s="11" t="s">
        <v>721</v>
      </c>
    </row>
    <row r="33" spans="2:22" ht="17.05" customHeight="1" x14ac:dyDescent="0.3">
      <c r="B33" s="6" t="s">
        <v>610</v>
      </c>
      <c r="C33" s="7">
        <v>42.052</v>
      </c>
      <c r="D33" s="8">
        <v>23.700500000000002</v>
      </c>
      <c r="E33" s="8">
        <v>13.3224</v>
      </c>
      <c r="F33" s="8">
        <v>2.0512000000000001</v>
      </c>
      <c r="G33" s="7">
        <v>-21.158000000000001</v>
      </c>
      <c r="H33" s="9">
        <v>13677</v>
      </c>
      <c r="I33" s="10">
        <v>0.19</v>
      </c>
      <c r="J33" s="8">
        <v>0.4</v>
      </c>
      <c r="K33" s="7">
        <v>10.861000000000001</v>
      </c>
      <c r="L33" s="11" t="s">
        <v>163</v>
      </c>
      <c r="M33" s="11" t="s">
        <v>721</v>
      </c>
    </row>
    <row r="34" spans="2:22" ht="21.95" customHeight="1" x14ac:dyDescent="0.3">
      <c r="B34" s="6" t="s">
        <v>575</v>
      </c>
      <c r="C34" s="7">
        <v>35.286000000000001</v>
      </c>
      <c r="D34" s="8">
        <v>-58.054299999999998</v>
      </c>
      <c r="E34" s="8">
        <v>27.517800000000001</v>
      </c>
      <c r="F34" s="8">
        <v>1.7211000000000001</v>
      </c>
      <c r="G34" s="7">
        <v>-35.125999999999998</v>
      </c>
      <c r="H34" s="9">
        <v>7382</v>
      </c>
      <c r="I34" s="10">
        <v>0.3</v>
      </c>
      <c r="J34" s="8">
        <v>2.1</v>
      </c>
      <c r="K34" s="7">
        <v>0.93899999999999995</v>
      </c>
      <c r="L34" s="11" t="s">
        <v>165</v>
      </c>
      <c r="M34" s="11" t="s">
        <v>721</v>
      </c>
      <c r="O34" s="79" t="s">
        <v>184</v>
      </c>
      <c r="P34" s="47"/>
      <c r="Q34" s="47"/>
      <c r="R34" s="47"/>
      <c r="S34" s="47"/>
      <c r="T34" s="47"/>
      <c r="U34" s="47"/>
      <c r="V34" s="47"/>
    </row>
    <row r="35" spans="2:22" ht="29.95" customHeight="1" x14ac:dyDescent="0.3">
      <c r="B35" s="6" t="s">
        <v>611</v>
      </c>
      <c r="C35" s="7">
        <v>34.805999999999997</v>
      </c>
      <c r="D35" s="8">
        <v>-2.5832999999999999</v>
      </c>
      <c r="E35" s="8">
        <v>14.4482</v>
      </c>
      <c r="F35" s="8">
        <v>1.6977</v>
      </c>
      <c r="G35" s="7">
        <v>91.811000000000007</v>
      </c>
      <c r="H35" s="9">
        <v>7421</v>
      </c>
      <c r="I35" s="10">
        <v>0.32</v>
      </c>
      <c r="J35" s="8">
        <v>0.7</v>
      </c>
      <c r="K35" s="7">
        <v>0.71</v>
      </c>
      <c r="L35" s="11" t="s">
        <v>165</v>
      </c>
      <c r="M35" s="11" t="s">
        <v>721</v>
      </c>
      <c r="O35" s="93" t="s">
        <v>175</v>
      </c>
      <c r="P35" s="74"/>
      <c r="Q35" s="94" t="s">
        <v>185</v>
      </c>
      <c r="R35" s="74"/>
      <c r="S35" s="74"/>
      <c r="T35" s="74"/>
      <c r="U35" s="74"/>
      <c r="V35" s="74"/>
    </row>
    <row r="36" spans="2:22" ht="35.049999999999997" customHeight="1" x14ac:dyDescent="0.3">
      <c r="B36" s="6" t="s">
        <v>612</v>
      </c>
      <c r="C36" s="7">
        <v>33.311</v>
      </c>
      <c r="D36" s="8">
        <v>-6.7728000000000002</v>
      </c>
      <c r="E36" s="8">
        <v>-12.679600000000001</v>
      </c>
      <c r="F36" s="8">
        <v>1.6248</v>
      </c>
      <c r="G36" s="7">
        <v>58.511000000000003</v>
      </c>
      <c r="H36" s="9">
        <v>6487</v>
      </c>
      <c r="I36" s="10">
        <v>0.18</v>
      </c>
      <c r="J36" s="8">
        <v>0.4</v>
      </c>
      <c r="K36" s="7">
        <v>9.7110000000000003</v>
      </c>
      <c r="L36" s="11" t="s">
        <v>165</v>
      </c>
      <c r="M36" s="11" t="s">
        <v>721</v>
      </c>
      <c r="O36" s="97" t="s">
        <v>186</v>
      </c>
      <c r="P36" s="76"/>
      <c r="Q36" s="91" t="s">
        <v>187</v>
      </c>
      <c r="R36" s="76"/>
      <c r="S36" s="76"/>
      <c r="T36" s="76"/>
      <c r="U36" s="76"/>
      <c r="V36" s="76"/>
    </row>
    <row r="37" spans="2:22" ht="35.049999999999997" customHeight="1" x14ac:dyDescent="0.3">
      <c r="B37" s="6" t="s">
        <v>613</v>
      </c>
      <c r="C37" s="7">
        <v>33.079000000000001</v>
      </c>
      <c r="D37" s="8">
        <v>96.174800000000005</v>
      </c>
      <c r="E37" s="8">
        <v>25.0488</v>
      </c>
      <c r="F37" s="8">
        <v>1.6134999999999999</v>
      </c>
      <c r="G37" s="7">
        <v>-21.803999999999998</v>
      </c>
      <c r="H37" s="9">
        <v>9204</v>
      </c>
      <c r="I37" s="10">
        <v>0.17</v>
      </c>
      <c r="J37" s="8">
        <v>0.4</v>
      </c>
      <c r="K37" s="7">
        <v>5.5949999999999998</v>
      </c>
      <c r="L37" s="11" t="s">
        <v>163</v>
      </c>
      <c r="M37" s="11" t="s">
        <v>721</v>
      </c>
      <c r="O37" s="93" t="s">
        <v>188</v>
      </c>
      <c r="P37" s="74"/>
      <c r="Q37" s="94" t="s">
        <v>189</v>
      </c>
      <c r="R37" s="74"/>
      <c r="S37" s="74"/>
      <c r="T37" s="74"/>
      <c r="U37" s="74"/>
      <c r="V37" s="74"/>
    </row>
    <row r="38" spans="2:22" ht="35.049999999999997" customHeight="1" x14ac:dyDescent="0.3">
      <c r="B38" s="6" t="s">
        <v>511</v>
      </c>
      <c r="C38" s="7">
        <v>30.326000000000001</v>
      </c>
      <c r="D38" s="8">
        <v>46.9069</v>
      </c>
      <c r="E38" s="8">
        <v>22.8596</v>
      </c>
      <c r="F38" s="8">
        <v>1.4792000000000001</v>
      </c>
      <c r="G38" s="7">
        <v>71.965000000000003</v>
      </c>
      <c r="H38" s="9">
        <v>7161</v>
      </c>
      <c r="I38" s="10">
        <v>0.38</v>
      </c>
      <c r="J38" s="8">
        <v>0.4</v>
      </c>
      <c r="K38" s="7">
        <v>0</v>
      </c>
      <c r="L38" s="11" t="s">
        <v>163</v>
      </c>
      <c r="M38" s="11" t="s">
        <v>721</v>
      </c>
      <c r="O38" s="97" t="s">
        <v>190</v>
      </c>
      <c r="P38" s="76"/>
      <c r="Q38" s="91" t="s">
        <v>191</v>
      </c>
      <c r="R38" s="76"/>
      <c r="S38" s="76"/>
      <c r="T38" s="76"/>
      <c r="U38" s="76"/>
      <c r="V38" s="76"/>
    </row>
    <row r="39" spans="2:22" ht="29.95" customHeight="1" x14ac:dyDescent="0.3">
      <c r="B39" s="6" t="s">
        <v>614</v>
      </c>
      <c r="C39" s="7">
        <v>27.302</v>
      </c>
      <c r="D39" s="8">
        <v>5.9284999999999997</v>
      </c>
      <c r="E39" s="8">
        <v>23.395499999999998</v>
      </c>
      <c r="F39" s="8">
        <v>1.3317000000000001</v>
      </c>
      <c r="G39" s="7">
        <v>106.179</v>
      </c>
      <c r="H39" s="9">
        <v>11357</v>
      </c>
      <c r="I39" s="10">
        <v>0.17</v>
      </c>
      <c r="J39" s="8">
        <v>0.4</v>
      </c>
      <c r="K39" s="7">
        <v>7.0730000000000004</v>
      </c>
      <c r="L39" s="11" t="s">
        <v>163</v>
      </c>
      <c r="M39" s="11" t="s">
        <v>721</v>
      </c>
      <c r="O39" s="93" t="s">
        <v>192</v>
      </c>
      <c r="P39" s="74"/>
      <c r="Q39" s="94" t="s">
        <v>193</v>
      </c>
      <c r="R39" s="74"/>
      <c r="S39" s="74"/>
      <c r="T39" s="74"/>
      <c r="U39" s="74"/>
      <c r="V39" s="74"/>
    </row>
    <row r="40" spans="2:22" ht="47.95" customHeight="1" x14ac:dyDescent="0.3">
      <c r="B40" s="6" t="s">
        <v>586</v>
      </c>
      <c r="C40" s="7">
        <v>25.481999999999999</v>
      </c>
      <c r="D40" s="8">
        <v>42.286000000000001</v>
      </c>
      <c r="E40" s="8">
        <v>8.2217000000000002</v>
      </c>
      <c r="F40" s="8">
        <v>1.2428999999999999</v>
      </c>
      <c r="G40" s="7">
        <v>-25.481000000000002</v>
      </c>
      <c r="H40" s="9">
        <v>0</v>
      </c>
      <c r="I40" s="10">
        <v>0.28999999999999998</v>
      </c>
      <c r="J40" s="8">
        <v>4.5999999999999996</v>
      </c>
      <c r="K40" s="7">
        <v>0.70899999999999996</v>
      </c>
      <c r="L40" s="11" t="s">
        <v>163</v>
      </c>
      <c r="M40" s="11" t="s">
        <v>721</v>
      </c>
      <c r="O40" s="97" t="s">
        <v>194</v>
      </c>
      <c r="P40" s="76"/>
      <c r="Q40" s="91" t="s">
        <v>195</v>
      </c>
      <c r="R40" s="76"/>
      <c r="S40" s="76"/>
      <c r="T40" s="76"/>
      <c r="U40" s="76"/>
      <c r="V40" s="76"/>
    </row>
    <row r="41" spans="2:22" ht="35.049999999999997" customHeight="1" x14ac:dyDescent="0.3">
      <c r="B41" s="6" t="s">
        <v>615</v>
      </c>
      <c r="C41" s="7">
        <v>24.547000000000001</v>
      </c>
      <c r="D41" s="8">
        <v>56.759700000000002</v>
      </c>
      <c r="E41" s="8">
        <v>19.043399999999998</v>
      </c>
      <c r="F41" s="8">
        <v>1.1973</v>
      </c>
      <c r="G41" s="7">
        <v>-18.739999999999998</v>
      </c>
      <c r="H41" s="9">
        <v>7766</v>
      </c>
      <c r="I41" s="10">
        <v>0.49</v>
      </c>
      <c r="J41" s="8">
        <v>0</v>
      </c>
      <c r="K41" s="7">
        <v>1.4119999999999999</v>
      </c>
      <c r="L41" s="11" t="s">
        <v>163</v>
      </c>
      <c r="M41" s="11" t="s">
        <v>721</v>
      </c>
      <c r="O41" s="93" t="s">
        <v>196</v>
      </c>
      <c r="P41" s="74"/>
      <c r="Q41" s="94" t="s">
        <v>197</v>
      </c>
      <c r="R41" s="74"/>
      <c r="S41" s="74"/>
      <c r="T41" s="74"/>
      <c r="U41" s="74"/>
      <c r="V41" s="74"/>
    </row>
    <row r="42" spans="2:22" ht="35.049999999999997" customHeight="1" x14ac:dyDescent="0.3">
      <c r="B42" s="6" t="s">
        <v>616</v>
      </c>
      <c r="C42" s="7">
        <v>24.082000000000001</v>
      </c>
      <c r="D42" s="8">
        <v>39.9953</v>
      </c>
      <c r="E42" s="8">
        <v>3.2768999999999999</v>
      </c>
      <c r="F42" s="8">
        <v>1.1746000000000001</v>
      </c>
      <c r="G42" s="7">
        <v>-23.977</v>
      </c>
      <c r="H42" s="9">
        <v>4306</v>
      </c>
      <c r="I42" s="10">
        <v>0.48</v>
      </c>
      <c r="J42" s="8">
        <v>0</v>
      </c>
      <c r="K42" s="7">
        <v>2.1999999999999999E-2</v>
      </c>
      <c r="L42" s="11" t="s">
        <v>163</v>
      </c>
      <c r="M42" s="11" t="s">
        <v>721</v>
      </c>
      <c r="O42" s="97" t="s">
        <v>198</v>
      </c>
      <c r="P42" s="76"/>
      <c r="Q42" s="91" t="s">
        <v>199</v>
      </c>
      <c r="R42" s="76"/>
      <c r="S42" s="76"/>
      <c r="T42" s="76"/>
      <c r="U42" s="76"/>
      <c r="V42" s="76"/>
    </row>
    <row r="43" spans="2:22" ht="35.049999999999997" customHeight="1" x14ac:dyDescent="0.3">
      <c r="B43" s="6" t="s">
        <v>617</v>
      </c>
      <c r="C43" s="7">
        <v>22.411999999999999</v>
      </c>
      <c r="D43" s="8">
        <v>-24.2684</v>
      </c>
      <c r="E43" s="8">
        <v>15.7598</v>
      </c>
      <c r="F43" s="8">
        <v>1.0931999999999999</v>
      </c>
      <c r="G43" s="7">
        <v>8.7970000000000006</v>
      </c>
      <c r="H43" s="9">
        <v>11117</v>
      </c>
      <c r="I43" s="10">
        <v>0.14000000000000001</v>
      </c>
      <c r="J43" s="8">
        <v>0.4</v>
      </c>
      <c r="K43" s="7">
        <v>3.323</v>
      </c>
      <c r="L43" s="11" t="s">
        <v>165</v>
      </c>
      <c r="M43" s="11" t="s">
        <v>721</v>
      </c>
      <c r="O43" s="93" t="s">
        <v>200</v>
      </c>
      <c r="P43" s="74"/>
      <c r="Q43" s="94" t="s">
        <v>201</v>
      </c>
      <c r="R43" s="74"/>
      <c r="S43" s="74"/>
      <c r="T43" s="74"/>
      <c r="U43" s="74"/>
      <c r="V43" s="74"/>
    </row>
    <row r="44" spans="2:22" ht="29.95" customHeight="1" x14ac:dyDescent="0.3">
      <c r="B44" s="6" t="s">
        <v>618</v>
      </c>
      <c r="C44" s="7">
        <v>21.934000000000001</v>
      </c>
      <c r="D44" s="8">
        <v>0.31559999999999999</v>
      </c>
      <c r="E44" s="8">
        <v>46.675600000000003</v>
      </c>
      <c r="F44" s="8">
        <v>1.0699000000000001</v>
      </c>
      <c r="G44" s="7">
        <v>-21.864999999999998</v>
      </c>
      <c r="H44" s="9">
        <v>6365</v>
      </c>
      <c r="I44" s="10">
        <v>0.68</v>
      </c>
      <c r="J44" s="8">
        <v>4.2</v>
      </c>
      <c r="K44" s="7">
        <v>0.25900000000000001</v>
      </c>
      <c r="L44" s="11" t="s">
        <v>163</v>
      </c>
      <c r="M44" s="11" t="s">
        <v>721</v>
      </c>
      <c r="O44" s="97" t="s">
        <v>202</v>
      </c>
      <c r="P44" s="76"/>
      <c r="Q44" s="91" t="s">
        <v>203</v>
      </c>
      <c r="R44" s="76"/>
      <c r="S44" s="76"/>
      <c r="T44" s="76"/>
      <c r="U44" s="76"/>
      <c r="V44" s="76"/>
    </row>
    <row r="45" spans="2:22" ht="29.95" customHeight="1" x14ac:dyDescent="0.3">
      <c r="B45" s="6" t="s">
        <v>619</v>
      </c>
      <c r="C45" s="7">
        <v>21.731000000000002</v>
      </c>
      <c r="D45" s="8">
        <v>-35.069299999999998</v>
      </c>
      <c r="E45" s="8">
        <v>19.004300000000001</v>
      </c>
      <c r="F45" s="8">
        <v>1.06</v>
      </c>
      <c r="G45" s="7">
        <v>-21.558</v>
      </c>
      <c r="H45" s="9">
        <v>4716</v>
      </c>
      <c r="I45" s="10">
        <v>0.56000000000000005</v>
      </c>
      <c r="J45" s="8">
        <v>11.9</v>
      </c>
      <c r="K45" s="7">
        <v>0.83</v>
      </c>
      <c r="L45" s="11" t="s">
        <v>165</v>
      </c>
      <c r="M45" s="11" t="s">
        <v>721</v>
      </c>
      <c r="O45" s="93" t="s">
        <v>182</v>
      </c>
      <c r="P45" s="74"/>
      <c r="Q45" s="94" t="s">
        <v>204</v>
      </c>
      <c r="R45" s="74"/>
      <c r="S45" s="74"/>
      <c r="T45" s="74"/>
      <c r="U45" s="74"/>
      <c r="V45" s="74"/>
    </row>
    <row r="46" spans="2:22" ht="87.05" customHeight="1" x14ac:dyDescent="0.3">
      <c r="B46" s="6" t="s">
        <v>620</v>
      </c>
      <c r="C46" s="7">
        <v>21.574999999999999</v>
      </c>
      <c r="D46" s="8">
        <v>-22.3949</v>
      </c>
      <c r="E46" s="8">
        <v>7.1933999999999996</v>
      </c>
      <c r="F46" s="8">
        <v>1.0524</v>
      </c>
      <c r="G46" s="7">
        <v>-21.524000000000001</v>
      </c>
      <c r="H46" s="9">
        <v>9409</v>
      </c>
      <c r="I46" s="10">
        <v>0.38</v>
      </c>
      <c r="J46" s="8" t="s">
        <v>721</v>
      </c>
      <c r="K46" s="7">
        <v>0.66200000000000003</v>
      </c>
      <c r="L46" s="11" t="s">
        <v>165</v>
      </c>
      <c r="M46" s="11" t="s">
        <v>721</v>
      </c>
      <c r="O46" s="97" t="s">
        <v>183</v>
      </c>
      <c r="P46" s="76"/>
      <c r="Q46" s="91" t="s">
        <v>205</v>
      </c>
      <c r="R46" s="76"/>
      <c r="S46" s="76"/>
      <c r="T46" s="76"/>
      <c r="U46" s="76"/>
      <c r="V46" s="76"/>
    </row>
    <row r="47" spans="2:22" ht="17.05" customHeight="1" x14ac:dyDescent="0.3">
      <c r="B47" s="6" t="s">
        <v>621</v>
      </c>
      <c r="C47" s="7">
        <v>20.873000000000001</v>
      </c>
      <c r="D47" s="8">
        <v>15.4544</v>
      </c>
      <c r="E47" s="8">
        <v>15.519399999999999</v>
      </c>
      <c r="F47" s="8">
        <v>1.0181</v>
      </c>
      <c r="G47" s="7">
        <v>-20.283000000000001</v>
      </c>
      <c r="H47" s="9">
        <v>6707</v>
      </c>
      <c r="I47" s="10">
        <v>0.7</v>
      </c>
      <c r="J47" s="8">
        <v>0</v>
      </c>
      <c r="K47" s="7">
        <v>0</v>
      </c>
      <c r="L47" s="11" t="s">
        <v>163</v>
      </c>
      <c r="M47" s="11" t="s">
        <v>721</v>
      </c>
    </row>
    <row r="48" spans="2:22" ht="17.05" customHeight="1" x14ac:dyDescent="0.3">
      <c r="B48" s="6" t="s">
        <v>582</v>
      </c>
      <c r="C48" s="7">
        <v>20.545999999999999</v>
      </c>
      <c r="D48" s="8">
        <v>-28.341200000000001</v>
      </c>
      <c r="E48" s="8">
        <v>-20.8644</v>
      </c>
      <c r="F48" s="8">
        <v>1.0022</v>
      </c>
      <c r="G48" s="7">
        <v>-20.405999999999999</v>
      </c>
      <c r="H48" s="9">
        <v>0</v>
      </c>
      <c r="I48" s="10">
        <v>0.53</v>
      </c>
      <c r="J48" s="8">
        <v>4.7</v>
      </c>
      <c r="K48" s="7">
        <v>0</v>
      </c>
      <c r="L48" s="11" t="s">
        <v>165</v>
      </c>
      <c r="M48" s="11" t="s">
        <v>721</v>
      </c>
    </row>
    <row r="49" spans="2:13" ht="17.05" customHeight="1" x14ac:dyDescent="0.3">
      <c r="B49" s="6" t="s">
        <v>622</v>
      </c>
      <c r="C49" s="7">
        <v>19.832999999999998</v>
      </c>
      <c r="D49" s="8">
        <v>6.7782999999999998</v>
      </c>
      <c r="E49" s="8">
        <v>10.7605</v>
      </c>
      <c r="F49" s="8">
        <v>0.96740000000000004</v>
      </c>
      <c r="G49" s="7">
        <v>-17.190999999999999</v>
      </c>
      <c r="H49" s="9">
        <v>0</v>
      </c>
      <c r="I49" s="10">
        <v>0.42</v>
      </c>
      <c r="J49" s="8">
        <v>7.4</v>
      </c>
      <c r="K49" s="7">
        <v>1.9E-2</v>
      </c>
      <c r="L49" s="11" t="s">
        <v>163</v>
      </c>
      <c r="M49" s="11" t="s">
        <v>721</v>
      </c>
    </row>
    <row r="50" spans="2:13" ht="17.05" customHeight="1" x14ac:dyDescent="0.3">
      <c r="B50" s="6" t="s">
        <v>623</v>
      </c>
      <c r="C50" s="7">
        <v>19.484000000000002</v>
      </c>
      <c r="D50" s="8">
        <v>42.125599999999999</v>
      </c>
      <c r="E50" s="8">
        <v>24.842500000000001</v>
      </c>
      <c r="F50" s="8">
        <v>0.95040000000000002</v>
      </c>
      <c r="G50" s="7">
        <v>-19.484000000000002</v>
      </c>
      <c r="H50" s="9">
        <v>6853</v>
      </c>
      <c r="I50" s="10">
        <v>0.45</v>
      </c>
      <c r="J50" s="8">
        <v>13.3</v>
      </c>
      <c r="K50" s="7">
        <v>0</v>
      </c>
      <c r="L50" s="11" t="s">
        <v>163</v>
      </c>
      <c r="M50" s="11" t="s">
        <v>721</v>
      </c>
    </row>
    <row r="51" spans="2:13" ht="17.05" customHeight="1" x14ac:dyDescent="0.3">
      <c r="B51" s="6" t="s">
        <v>624</v>
      </c>
      <c r="C51" s="7">
        <v>19.047999999999998</v>
      </c>
      <c r="D51" s="8">
        <v>66.401700000000005</v>
      </c>
      <c r="E51" s="8">
        <v>22.448399999999999</v>
      </c>
      <c r="F51" s="8">
        <v>0.92910000000000004</v>
      </c>
      <c r="G51" s="7">
        <v>-1.079</v>
      </c>
      <c r="H51" s="9">
        <v>0</v>
      </c>
      <c r="I51" s="10">
        <v>0.32</v>
      </c>
      <c r="J51" s="8">
        <v>0.4</v>
      </c>
      <c r="K51" s="7">
        <v>6.5069999999999997</v>
      </c>
      <c r="L51" s="11" t="s">
        <v>163</v>
      </c>
      <c r="M51" s="11" t="s">
        <v>721</v>
      </c>
    </row>
    <row r="52" spans="2:13" ht="17.05" customHeight="1" x14ac:dyDescent="0.3">
      <c r="B52" s="6" t="s">
        <v>625</v>
      </c>
      <c r="C52" s="7">
        <v>18.922999999999998</v>
      </c>
      <c r="D52" s="8">
        <v>11.1614</v>
      </c>
      <c r="E52" s="8">
        <v>10.0312</v>
      </c>
      <c r="F52" s="8">
        <v>0.92300000000000004</v>
      </c>
      <c r="G52" s="7">
        <v>-10.013</v>
      </c>
      <c r="H52" s="9">
        <v>7119</v>
      </c>
      <c r="I52" s="10">
        <v>0.18</v>
      </c>
      <c r="J52" s="8">
        <v>0.4</v>
      </c>
      <c r="K52" s="7">
        <v>1.038</v>
      </c>
      <c r="L52" s="11" t="s">
        <v>163</v>
      </c>
      <c r="M52" s="11" t="s">
        <v>721</v>
      </c>
    </row>
    <row r="53" spans="2:13" ht="17.05" customHeight="1" x14ac:dyDescent="0.3">
      <c r="B53" s="6" t="s">
        <v>626</v>
      </c>
      <c r="C53" s="7">
        <v>18.734999999999999</v>
      </c>
      <c r="D53" s="8">
        <v>22.8444</v>
      </c>
      <c r="E53" s="8">
        <v>18.108000000000001</v>
      </c>
      <c r="F53" s="8">
        <v>0.91379999999999995</v>
      </c>
      <c r="G53" s="7">
        <v>-18.291</v>
      </c>
      <c r="H53" s="9">
        <v>9095</v>
      </c>
      <c r="I53" s="10">
        <v>0.26</v>
      </c>
      <c r="J53" s="8">
        <v>0.4</v>
      </c>
      <c r="K53" s="7">
        <v>0.16600000000000001</v>
      </c>
      <c r="L53" s="11" t="s">
        <v>163</v>
      </c>
      <c r="M53" s="11" t="s">
        <v>721</v>
      </c>
    </row>
    <row r="54" spans="2:13" ht="17.05" customHeight="1" x14ac:dyDescent="0.3">
      <c r="B54" s="6" t="s">
        <v>627</v>
      </c>
      <c r="C54" s="7">
        <v>16.385000000000002</v>
      </c>
      <c r="D54" s="8">
        <v>23.2789</v>
      </c>
      <c r="E54" s="8">
        <v>10.9854</v>
      </c>
      <c r="F54" s="8">
        <v>0.79920000000000002</v>
      </c>
      <c r="G54" s="7">
        <v>-14.558999999999999</v>
      </c>
      <c r="H54" s="9">
        <v>5133</v>
      </c>
      <c r="I54" s="10">
        <v>0.57999999999999996</v>
      </c>
      <c r="J54" s="8">
        <v>0</v>
      </c>
      <c r="K54" s="7">
        <v>8.7999999999999995E-2</v>
      </c>
      <c r="L54" s="11" t="s">
        <v>163</v>
      </c>
      <c r="M54" s="11" t="s">
        <v>721</v>
      </c>
    </row>
    <row r="55" spans="2:13" ht="17.05" customHeight="1" x14ac:dyDescent="0.3">
      <c r="B55" s="6" t="s">
        <v>628</v>
      </c>
      <c r="C55" s="7">
        <v>16.163</v>
      </c>
      <c r="D55" s="8">
        <v>-53.698300000000003</v>
      </c>
      <c r="E55" s="8">
        <v>8.4229000000000003</v>
      </c>
      <c r="F55" s="8">
        <v>0.78839999999999999</v>
      </c>
      <c r="G55" s="7">
        <v>-2.1469999999999998</v>
      </c>
      <c r="H55" s="9">
        <v>18243</v>
      </c>
      <c r="I55" s="10">
        <v>0.21</v>
      </c>
      <c r="J55" s="8">
        <v>0</v>
      </c>
      <c r="K55" s="7">
        <v>0.55500000000000005</v>
      </c>
      <c r="L55" s="11" t="s">
        <v>165</v>
      </c>
      <c r="M55" s="11" t="s">
        <v>721</v>
      </c>
    </row>
    <row r="56" spans="2:13" ht="17.05" customHeight="1" x14ac:dyDescent="0.3">
      <c r="B56" s="6" t="s">
        <v>585</v>
      </c>
      <c r="C56" s="7">
        <v>15.978999999999999</v>
      </c>
      <c r="D56" s="8">
        <v>-29.139700000000001</v>
      </c>
      <c r="E56" s="8">
        <v>-1.7382</v>
      </c>
      <c r="F56" s="8">
        <v>0.77939999999999998</v>
      </c>
      <c r="G56" s="7">
        <v>-15.835000000000001</v>
      </c>
      <c r="H56" s="9">
        <v>0</v>
      </c>
      <c r="I56" s="10">
        <v>0.34</v>
      </c>
      <c r="J56" s="8">
        <v>1</v>
      </c>
      <c r="K56" s="7">
        <v>0</v>
      </c>
      <c r="L56" s="11" t="s">
        <v>165</v>
      </c>
      <c r="M56" s="11" t="s">
        <v>721</v>
      </c>
    </row>
    <row r="57" spans="2:13" ht="17.05" customHeight="1" x14ac:dyDescent="0.3">
      <c r="B57" s="6" t="s">
        <v>629</v>
      </c>
      <c r="C57" s="7">
        <v>15.595000000000001</v>
      </c>
      <c r="D57" s="8">
        <v>-46.1145</v>
      </c>
      <c r="E57" s="8">
        <v>26.3916</v>
      </c>
      <c r="F57" s="8">
        <v>0.76070000000000004</v>
      </c>
      <c r="G57" s="7">
        <v>-15.115</v>
      </c>
      <c r="H57" s="9">
        <v>10314</v>
      </c>
      <c r="I57" s="10">
        <v>0.23</v>
      </c>
      <c r="J57" s="8">
        <v>0</v>
      </c>
      <c r="K57" s="7">
        <v>0.57799999999999996</v>
      </c>
      <c r="L57" s="11" t="s">
        <v>165</v>
      </c>
      <c r="M57" s="11" t="s">
        <v>721</v>
      </c>
    </row>
    <row r="58" spans="2:13" ht="17.05" customHeight="1" x14ac:dyDescent="0.3">
      <c r="B58" s="6" t="s">
        <v>630</v>
      </c>
      <c r="C58" s="7">
        <v>15.223000000000001</v>
      </c>
      <c r="D58" s="8">
        <v>61.7575</v>
      </c>
      <c r="E58" s="8">
        <v>14.94</v>
      </c>
      <c r="F58" s="8">
        <v>0.74250000000000005</v>
      </c>
      <c r="G58" s="7">
        <v>-12.901999999999999</v>
      </c>
      <c r="H58" s="9">
        <v>7006</v>
      </c>
      <c r="I58" s="10">
        <v>0.25</v>
      </c>
      <c r="J58" s="8">
        <v>4.5</v>
      </c>
      <c r="K58" s="7">
        <v>0</v>
      </c>
      <c r="L58" s="11" t="s">
        <v>163</v>
      </c>
      <c r="M58" s="11" t="s">
        <v>721</v>
      </c>
    </row>
    <row r="59" spans="2:13" ht="17.05" customHeight="1" x14ac:dyDescent="0.3">
      <c r="B59" s="6" t="s">
        <v>631</v>
      </c>
      <c r="C59" s="7">
        <v>15.208</v>
      </c>
      <c r="D59" s="8">
        <v>58.747399999999999</v>
      </c>
      <c r="E59" s="8">
        <v>23.829899999999999</v>
      </c>
      <c r="F59" s="8">
        <v>0.74180000000000001</v>
      </c>
      <c r="G59" s="7">
        <v>-4.8760000000000003</v>
      </c>
      <c r="H59" s="9">
        <v>520</v>
      </c>
      <c r="I59" s="10">
        <v>0.42</v>
      </c>
      <c r="J59" s="8">
        <v>0</v>
      </c>
      <c r="K59" s="7">
        <v>0</v>
      </c>
      <c r="L59" s="11" t="s">
        <v>163</v>
      </c>
      <c r="M59" s="11" t="s">
        <v>721</v>
      </c>
    </row>
    <row r="60" spans="2:13" ht="17.05" customHeight="1" x14ac:dyDescent="0.3">
      <c r="B60" s="6" t="s">
        <v>588</v>
      </c>
      <c r="C60" s="7">
        <v>15.183</v>
      </c>
      <c r="D60" s="8">
        <v>-21.873999999999999</v>
      </c>
      <c r="E60" s="8">
        <v>8.8057999999999996</v>
      </c>
      <c r="F60" s="8">
        <v>0.74060000000000004</v>
      </c>
      <c r="G60" s="7">
        <v>-15.157</v>
      </c>
      <c r="H60" s="9">
        <v>0</v>
      </c>
      <c r="I60" s="10">
        <v>0.51</v>
      </c>
      <c r="J60" s="8">
        <v>4.5</v>
      </c>
      <c r="K60" s="7">
        <v>0</v>
      </c>
      <c r="L60" s="11" t="s">
        <v>165</v>
      </c>
      <c r="M60" s="11" t="s">
        <v>721</v>
      </c>
    </row>
    <row r="61" spans="2:13" ht="17.05" customHeight="1" x14ac:dyDescent="0.3">
      <c r="B61" s="6" t="s">
        <v>590</v>
      </c>
      <c r="C61" s="7">
        <v>14.999000000000001</v>
      </c>
      <c r="D61" s="8">
        <v>-19.3949</v>
      </c>
      <c r="E61" s="8">
        <v>-9.9626999999999999</v>
      </c>
      <c r="F61" s="8">
        <v>0.73160000000000003</v>
      </c>
      <c r="G61" s="7">
        <v>-14.95</v>
      </c>
      <c r="H61" s="9">
        <v>7680</v>
      </c>
      <c r="I61" s="10">
        <v>0.35</v>
      </c>
      <c r="J61" s="8">
        <v>4.4000000000000004</v>
      </c>
      <c r="K61" s="7">
        <v>2.8210000000000002</v>
      </c>
      <c r="L61" s="11" t="s">
        <v>165</v>
      </c>
      <c r="M61" s="11" t="s">
        <v>721</v>
      </c>
    </row>
    <row r="62" spans="2:13" ht="17.05" customHeight="1" x14ac:dyDescent="0.3">
      <c r="B62" s="6" t="s">
        <v>632</v>
      </c>
      <c r="C62" s="7">
        <v>14.981999999999999</v>
      </c>
      <c r="D62" s="8">
        <v>19.5213</v>
      </c>
      <c r="E62" s="8">
        <v>29.757100000000001</v>
      </c>
      <c r="F62" s="8">
        <v>0.73080000000000001</v>
      </c>
      <c r="G62" s="7">
        <v>-11.874000000000001</v>
      </c>
      <c r="H62" s="9">
        <v>9748</v>
      </c>
      <c r="I62" s="10">
        <v>0.21</v>
      </c>
      <c r="J62" s="8">
        <v>0.4</v>
      </c>
      <c r="K62" s="7">
        <v>0.52500000000000002</v>
      </c>
      <c r="L62" s="11" t="s">
        <v>163</v>
      </c>
      <c r="M62" s="11" t="s">
        <v>721</v>
      </c>
    </row>
    <row r="63" spans="2:13" ht="17.05" customHeight="1" x14ac:dyDescent="0.3">
      <c r="B63" s="6" t="s">
        <v>633</v>
      </c>
      <c r="C63" s="7">
        <v>14.71</v>
      </c>
      <c r="D63" s="8">
        <v>-2.2395999999999998</v>
      </c>
      <c r="E63" s="8">
        <v>5.0519999999999996</v>
      </c>
      <c r="F63" s="8">
        <v>0.71750000000000003</v>
      </c>
      <c r="G63" s="7">
        <v>926.81200000000001</v>
      </c>
      <c r="H63" s="9">
        <v>26745</v>
      </c>
      <c r="I63" s="10">
        <v>0.19</v>
      </c>
      <c r="J63" s="8">
        <v>10</v>
      </c>
      <c r="K63" s="7">
        <v>0</v>
      </c>
      <c r="L63" s="11" t="s">
        <v>165</v>
      </c>
      <c r="M63" s="11" t="s">
        <v>721</v>
      </c>
    </row>
    <row r="64" spans="2:13" ht="17.05" customHeight="1" x14ac:dyDescent="0.3">
      <c r="B64" s="6" t="s">
        <v>634</v>
      </c>
      <c r="C64" s="7">
        <v>13.695</v>
      </c>
      <c r="D64" s="8">
        <v>-7.5037000000000003</v>
      </c>
      <c r="E64" s="8">
        <v>-2.2237</v>
      </c>
      <c r="F64" s="8">
        <v>0.66800000000000004</v>
      </c>
      <c r="G64" s="7">
        <v>5.1740000000000004</v>
      </c>
      <c r="H64" s="9">
        <v>11335</v>
      </c>
      <c r="I64" s="10">
        <v>0.15</v>
      </c>
      <c r="J64" s="8">
        <v>0.4</v>
      </c>
      <c r="K64" s="7">
        <v>3.4710000000000001</v>
      </c>
      <c r="L64" s="11" t="s">
        <v>165</v>
      </c>
      <c r="M64" s="11" t="s">
        <v>721</v>
      </c>
    </row>
    <row r="65" spans="2:13" ht="17.05" customHeight="1" x14ac:dyDescent="0.3">
      <c r="B65" s="6" t="s">
        <v>635</v>
      </c>
      <c r="C65" s="7">
        <v>13.326000000000001</v>
      </c>
      <c r="D65" s="8">
        <v>30.085899999999999</v>
      </c>
      <c r="E65" s="8">
        <v>9.3770000000000007</v>
      </c>
      <c r="F65" s="8">
        <v>0.65</v>
      </c>
      <c r="G65" s="7">
        <v>-10.927</v>
      </c>
      <c r="H65" s="9">
        <v>6610</v>
      </c>
      <c r="I65" s="10">
        <v>0.17</v>
      </c>
      <c r="J65" s="8">
        <v>1.7</v>
      </c>
      <c r="K65" s="7">
        <v>1.9179999999999999</v>
      </c>
      <c r="L65" s="11" t="s">
        <v>163</v>
      </c>
      <c r="M65" s="11" t="s">
        <v>721</v>
      </c>
    </row>
    <row r="66" spans="2:13" ht="17.05" customHeight="1" x14ac:dyDescent="0.3">
      <c r="B66" s="6" t="s">
        <v>636</v>
      </c>
      <c r="C66" s="7">
        <v>12.778</v>
      </c>
      <c r="D66" s="8">
        <v>-13.4399</v>
      </c>
      <c r="E66" s="8">
        <v>-2.2172999999999998</v>
      </c>
      <c r="F66" s="8">
        <v>0.62329999999999997</v>
      </c>
      <c r="G66" s="7">
        <v>-9.2520000000000007</v>
      </c>
      <c r="H66" s="9">
        <v>24155</v>
      </c>
      <c r="I66" s="10">
        <v>0.5</v>
      </c>
      <c r="J66" s="8">
        <v>0</v>
      </c>
      <c r="K66" s="7">
        <v>2.1999999999999999E-2</v>
      </c>
      <c r="L66" s="11" t="s">
        <v>165</v>
      </c>
      <c r="M66" s="11" t="s">
        <v>721</v>
      </c>
    </row>
    <row r="67" spans="2:13" ht="17.05" customHeight="1" x14ac:dyDescent="0.3">
      <c r="B67" s="6" t="s">
        <v>593</v>
      </c>
      <c r="C67" s="7">
        <v>11.869</v>
      </c>
      <c r="D67" s="8">
        <v>156.96039999999999</v>
      </c>
      <c r="E67" s="8">
        <v>66.055300000000003</v>
      </c>
      <c r="F67" s="8">
        <v>0.57889999999999997</v>
      </c>
      <c r="G67" s="7">
        <v>-11.808</v>
      </c>
      <c r="H67" s="9">
        <v>0</v>
      </c>
      <c r="I67" s="10">
        <v>0.49</v>
      </c>
      <c r="J67" s="8">
        <v>2.8</v>
      </c>
      <c r="K67" s="7">
        <v>0</v>
      </c>
      <c r="L67" s="11" t="s">
        <v>163</v>
      </c>
      <c r="M67" s="11" t="s">
        <v>183</v>
      </c>
    </row>
    <row r="68" spans="2:13" ht="17.05" customHeight="1" x14ac:dyDescent="0.3">
      <c r="B68" s="6" t="s">
        <v>595</v>
      </c>
      <c r="C68" s="7">
        <v>11.297000000000001</v>
      </c>
      <c r="D68" s="8">
        <v>-9.9266000000000005</v>
      </c>
      <c r="E68" s="8">
        <v>36.785800000000002</v>
      </c>
      <c r="F68" s="8">
        <v>0.55100000000000005</v>
      </c>
      <c r="G68" s="7">
        <v>-11.298</v>
      </c>
      <c r="H68" s="9">
        <v>0</v>
      </c>
      <c r="I68" s="10">
        <v>0.84</v>
      </c>
      <c r="J68" s="8">
        <v>13.4</v>
      </c>
      <c r="K68" s="7">
        <v>0</v>
      </c>
      <c r="L68" s="11" t="s">
        <v>165</v>
      </c>
      <c r="M68" s="11" t="s">
        <v>721</v>
      </c>
    </row>
    <row r="69" spans="2:13" ht="17.05" customHeight="1" x14ac:dyDescent="0.3">
      <c r="B69" s="6" t="s">
        <v>589</v>
      </c>
      <c r="C69" s="7">
        <v>11.053000000000001</v>
      </c>
      <c r="D69" s="8">
        <v>50.462800000000001</v>
      </c>
      <c r="E69" s="8">
        <v>10.863</v>
      </c>
      <c r="F69" s="8">
        <v>0.53910000000000002</v>
      </c>
      <c r="G69" s="7">
        <v>-10.943</v>
      </c>
      <c r="H69" s="9">
        <v>0</v>
      </c>
      <c r="I69" s="10">
        <v>0.74</v>
      </c>
      <c r="J69" s="8">
        <v>4.0999999999999996</v>
      </c>
      <c r="K69" s="7">
        <v>5.5E-2</v>
      </c>
      <c r="L69" s="11" t="s">
        <v>163</v>
      </c>
      <c r="M69" s="11" t="s">
        <v>721</v>
      </c>
    </row>
    <row r="70" spans="2:13" ht="17.05" customHeight="1" x14ac:dyDescent="0.3">
      <c r="B70" s="6" t="s">
        <v>637</v>
      </c>
      <c r="C70" s="7">
        <v>11.023</v>
      </c>
      <c r="D70" s="8">
        <v>46.895000000000003</v>
      </c>
      <c r="E70" s="8">
        <v>17.081800000000001</v>
      </c>
      <c r="F70" s="8">
        <v>0.53769999999999996</v>
      </c>
      <c r="G70" s="7">
        <v>-10.772</v>
      </c>
      <c r="H70" s="9">
        <v>7393</v>
      </c>
      <c r="I70" s="10">
        <v>0.21</v>
      </c>
      <c r="J70" s="8">
        <v>5</v>
      </c>
      <c r="K70" s="7">
        <v>2.4E-2</v>
      </c>
      <c r="L70" s="11" t="s">
        <v>163</v>
      </c>
      <c r="M70" s="11" t="s">
        <v>721</v>
      </c>
    </row>
  </sheetData>
  <autoFilter ref="B20:M70" xr:uid="{00000000-0009-0000-0000-000003000000}"/>
  <mergeCells count="51">
    <mergeCell ref="L2:M2"/>
    <mergeCell ref="B16:C16"/>
    <mergeCell ref="Q38:V38"/>
    <mergeCell ref="D4:M4"/>
    <mergeCell ref="D12:M12"/>
    <mergeCell ref="D18:M18"/>
    <mergeCell ref="O34:V34"/>
    <mergeCell ref="D9:M9"/>
    <mergeCell ref="Q35:V35"/>
    <mergeCell ref="D8:M8"/>
    <mergeCell ref="D15:M15"/>
    <mergeCell ref="B18:C18"/>
    <mergeCell ref="B2:C2"/>
    <mergeCell ref="B9:C9"/>
    <mergeCell ref="O45:P45"/>
    <mergeCell ref="D14:M14"/>
    <mergeCell ref="B12:C12"/>
    <mergeCell ref="O36:P36"/>
    <mergeCell ref="Q44:V44"/>
    <mergeCell ref="O40:P40"/>
    <mergeCell ref="O42:P42"/>
    <mergeCell ref="D13:M13"/>
    <mergeCell ref="O12:V12"/>
    <mergeCell ref="Q43:V43"/>
    <mergeCell ref="B15:C15"/>
    <mergeCell ref="Q37:V37"/>
    <mergeCell ref="D17:M17"/>
    <mergeCell ref="O38:P38"/>
    <mergeCell ref="Q46:V46"/>
    <mergeCell ref="D2:K2"/>
    <mergeCell ref="B14:C14"/>
    <mergeCell ref="Q36:V36"/>
    <mergeCell ref="O44:P44"/>
    <mergeCell ref="O41:P41"/>
    <mergeCell ref="B17:C17"/>
    <mergeCell ref="D10:M10"/>
    <mergeCell ref="B8:C8"/>
    <mergeCell ref="O35:P35"/>
    <mergeCell ref="B13:C13"/>
    <mergeCell ref="Q45:V45"/>
    <mergeCell ref="O43:P43"/>
    <mergeCell ref="Q41:V41"/>
    <mergeCell ref="B10:C10"/>
    <mergeCell ref="O46:P46"/>
    <mergeCell ref="Q42:V42"/>
    <mergeCell ref="D16:M16"/>
    <mergeCell ref="O37:P37"/>
    <mergeCell ref="Q39:V39"/>
    <mergeCell ref="B4:C4"/>
    <mergeCell ref="Q40:V40"/>
    <mergeCell ref="O39:P39"/>
  </mergeCells>
  <conditionalFormatting sqref="B21:M319">
    <cfRule type="expression" dxfId="59" priority="1">
      <formula>AND($B21&lt;&gt;"",MOD(ROW(),2)=0)</formula>
    </cfRule>
    <cfRule type="expression" dxfId="58" priority="2">
      <formula>$B21&lt;&gt;""</formula>
    </cfRule>
  </conditionalFormatting>
  <conditionalFormatting sqref="C21:C319">
    <cfRule type="dataBar" priority="11">
      <dataBar minLength="0" maxLength="88">
        <cfvo type="num" val="0"/>
        <cfvo type="max"/>
        <color rgb="FF5B8DB8"/>
      </dataBar>
      <extLst>
        <ext xmlns:x14="http://schemas.microsoft.com/office/spreadsheetml/2009/9/main" uri="{B025F937-C7B1-47D3-B67F-A62EFF666E3E}">
          <x14:id>{00000000-000E-0000-0300-00000B000000}</x14:id>
        </ext>
      </extLst>
    </cfRule>
  </conditionalFormatting>
  <conditionalFormatting sqref="D21:D319">
    <cfRule type="colorScale" priority="12">
      <colorScale>
        <cfvo type="min"/>
        <cfvo type="num" val="0"/>
        <cfvo type="max"/>
        <color rgb="FFF4A9A8"/>
        <color rgb="FFFFFFFF"/>
        <color rgb="FFA8D5BA"/>
      </colorScale>
    </cfRule>
  </conditionalFormatting>
  <conditionalFormatting sqref="E21:E319">
    <cfRule type="colorScale" priority="13">
      <colorScale>
        <cfvo type="min"/>
        <cfvo type="num" val="0"/>
        <cfvo type="max"/>
        <color rgb="FFF4A9A8"/>
        <color rgb="FFFFFFFF"/>
        <color rgb="FFA8D5BA"/>
      </colorScale>
    </cfRule>
  </conditionalFormatting>
  <conditionalFormatting sqref="F21:F319">
    <cfRule type="dataBar" priority="14">
      <dataBar minLength="0" maxLength="88">
        <cfvo type="num" val="0"/>
        <cfvo type="max"/>
        <color rgb="FFD9A05B"/>
      </dataBar>
      <extLst>
        <ext xmlns:x14="http://schemas.microsoft.com/office/spreadsheetml/2009/9/main" uri="{B025F937-C7B1-47D3-B67F-A62EFF666E3E}">
          <x14:id>{00000000-000E-0000-0300-00000E000000}</x14:id>
        </ext>
      </extLst>
    </cfRule>
  </conditionalFormatting>
  <conditionalFormatting sqref="G21:G319">
    <cfRule type="colorScale" priority="15">
      <colorScale>
        <cfvo type="min"/>
        <cfvo type="num" val="0"/>
        <cfvo type="max"/>
        <color rgb="FFF4A9A8"/>
        <color rgb="FFFFFFFF"/>
        <color rgb="FFA8D5BA"/>
      </colorScale>
    </cfRule>
  </conditionalFormatting>
  <conditionalFormatting sqref="I21:I319">
    <cfRule type="dataBar" priority="16">
      <dataBar minLength="0" maxLength="88">
        <cfvo type="num" val="0"/>
        <cfvo type="max"/>
        <color rgb="FF9AA7B5"/>
      </dataBar>
      <extLst>
        <ext xmlns:x14="http://schemas.microsoft.com/office/spreadsheetml/2009/9/main" uri="{B025F937-C7B1-47D3-B67F-A62EFF666E3E}">
          <x14:id>{00000000-000E-0000-0300-000010000000}</x14:id>
        </ext>
      </extLst>
    </cfRule>
  </conditionalFormatting>
  <conditionalFormatting sqref="J21:J319">
    <cfRule type="colorScale" priority="17">
      <colorScale>
        <cfvo type="min"/>
        <cfvo type="percentile" val="50"/>
        <cfvo type="max"/>
        <color rgb="FFA8D5BA"/>
        <color rgb="FFFFF3C4"/>
        <color rgb="FFF4A9A8"/>
      </colorScale>
    </cfRule>
  </conditionalFormatting>
  <conditionalFormatting sqref="K21:K319">
    <cfRule type="dataBar" priority="18">
      <dataBar minLength="0" maxLength="88">
        <cfvo type="num" val="0"/>
        <cfvo type="max"/>
        <color rgb="FF5B8DB8"/>
      </dataBar>
      <extLst>
        <ext xmlns:x14="http://schemas.microsoft.com/office/spreadsheetml/2009/9/main" uri="{B025F937-C7B1-47D3-B67F-A62EFF666E3E}">
          <x14:id>{00000000-000E-0000-0300-000012000000}</x14:id>
        </ext>
      </extLst>
    </cfRule>
  </conditionalFormatting>
  <conditionalFormatting sqref="L21:L319">
    <cfRule type="cellIs" dxfId="57" priority="3" operator="equal">
      <formula>"CRECIMIENTO"</formula>
    </cfRule>
    <cfRule type="cellIs" dxfId="56" priority="4" operator="equal">
      <formula>"RETROCESO"</formula>
    </cfRule>
    <cfRule type="cellIs" dxfId="55" priority="5" operator="equal">
      <formula>"ESTABLE"</formula>
    </cfRule>
    <cfRule type="cellIs" dxfId="54" priority="6" operator="equal">
      <formula>"EMPIEZA O REANUDA"</formula>
    </cfRule>
    <cfRule type="cellIs" dxfId="53" priority="7" operator="equal">
      <formula>"DEJA DE COMPRAR"</formula>
    </cfRule>
    <cfRule type="cellIs" dxfId="52" priority="8" operator="equal">
      <formula>"REFERENCIA MUNDIAL"</formula>
    </cfRule>
  </conditionalFormatting>
  <conditionalFormatting sqref="M21:M319">
    <cfRule type="cellIs" dxfId="51" priority="9" operator="equal">
      <formula>"DESPEGUE · CONTRASTAR"</formula>
    </cfRule>
    <cfRule type="cellIs" dxfId="50" priority="10" operator="equal">
      <formula>"DESPEGUE"</formula>
    </cfRule>
  </conditionalFormatting>
  <hyperlinks>
    <hyperlink ref="B6" location="'DASHBOARD'!A1" display="◄  VOLVER AL DASHBOARD" xr:uid="{00000000-0004-0000-0300-000000000000}"/>
  </hyperlinks>
  <pageMargins left="0.75" right="0.75" top="1" bottom="1" header="0.5" footer="0.5"/>
  <pageSetup orientation="landscape"/>
  <headerFooter>
    <oddFooter>&amp;L&amp;8 &amp;K80808001_MERCADOS-INPUT_05&amp;C&amp;7 &amp;K808080Trade Map, International Trade Centre, https://www.trademap.org&amp;R&amp;8 &amp;K808080CargoAnalytica®  ·  diegocarmona.com</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00000000-000E-0000-0300-00000B000000}">
            <x14:dataBar minLength="0" maxLength="88" negativeBarColorSameAsPositive="1" axisPosition="none">
              <x14:cfvo type="num">
                <xm:f>0</xm:f>
              </x14:cfvo>
              <x14:cfvo type="max"/>
            </x14:dataBar>
          </x14:cfRule>
          <xm:sqref>C21:C319</xm:sqref>
        </x14:conditionalFormatting>
        <x14:conditionalFormatting xmlns:xm="http://schemas.microsoft.com/office/excel/2006/main">
          <x14:cfRule type="dataBar" id="{00000000-000E-0000-0300-00000E000000}">
            <x14:dataBar minLength="0" maxLength="88" negativeBarColorSameAsPositive="1" axisPosition="none">
              <x14:cfvo type="num">
                <xm:f>0</xm:f>
              </x14:cfvo>
              <x14:cfvo type="max"/>
            </x14:dataBar>
          </x14:cfRule>
          <xm:sqref>F21:F319</xm:sqref>
        </x14:conditionalFormatting>
        <x14:conditionalFormatting xmlns:xm="http://schemas.microsoft.com/office/excel/2006/main">
          <x14:cfRule type="dataBar" id="{00000000-000E-0000-0300-000010000000}">
            <x14:dataBar minLength="0" maxLength="88" negativeBarColorSameAsPositive="1" axisPosition="none">
              <x14:cfvo type="num">
                <xm:f>0</xm:f>
              </x14:cfvo>
              <x14:cfvo type="max"/>
            </x14:dataBar>
          </x14:cfRule>
          <xm:sqref>I21:I319</xm:sqref>
        </x14:conditionalFormatting>
        <x14:conditionalFormatting xmlns:xm="http://schemas.microsoft.com/office/excel/2006/main">
          <x14:cfRule type="dataBar" id="{00000000-000E-0000-0300-000012000000}">
            <x14:dataBar minLength="0" maxLength="88" negativeBarColorSameAsPositive="1" axisPosition="none">
              <x14:cfvo type="num">
                <xm:f>0</xm:f>
              </x14:cfvo>
              <x14:cfvo type="max"/>
            </x14:dataBar>
          </x14:cfRule>
          <xm:sqref>K21:K319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E3A5F"/>
    <pageSetUpPr fitToPage="1"/>
  </sheetPr>
  <dimension ref="B2:R70"/>
  <sheetViews>
    <sheetView showGridLines="0" workbookViewId="0">
      <pane xSplit="3" topLeftCell="D1" activePane="topRight" state="frozen"/>
      <selection pane="topRight"/>
    </sheetView>
  </sheetViews>
  <sheetFormatPr baseColWidth="10" defaultColWidth="8.88671875" defaultRowHeight="15.05" x14ac:dyDescent="0.3"/>
  <cols>
    <col min="1" max="1" width="2.21875" customWidth="1"/>
    <col min="2" max="2" width="34" customWidth="1"/>
    <col min="3" max="7" width="16" customWidth="1"/>
    <col min="8" max="8" width="15" customWidth="1"/>
    <col min="9" max="9" width="22" customWidth="1"/>
    <col min="11" max="18" width="13" customWidth="1"/>
  </cols>
  <sheetData>
    <row r="2" spans="2:18" ht="34.049999999999997" customHeight="1" x14ac:dyDescent="0.3">
      <c r="B2" s="82" t="s">
        <v>206</v>
      </c>
      <c r="C2" s="26"/>
      <c r="D2" s="82" t="s">
        <v>207</v>
      </c>
      <c r="E2" s="28"/>
      <c r="F2" s="28"/>
      <c r="G2" s="28"/>
      <c r="H2" s="25" t="s">
        <v>1</v>
      </c>
      <c r="I2" s="26"/>
    </row>
    <row r="3" spans="2:18" ht="3.95" customHeight="1" x14ac:dyDescent="0.3">
      <c r="B3" s="1"/>
      <c r="C3" s="1"/>
      <c r="D3" s="1"/>
      <c r="E3" s="1"/>
      <c r="F3" s="1"/>
      <c r="G3" s="1"/>
      <c r="H3" s="1"/>
      <c r="I3" s="1"/>
    </row>
    <row r="4" spans="2:18" ht="26.05" customHeight="1" x14ac:dyDescent="0.3">
      <c r="B4" s="80"/>
      <c r="C4" s="81"/>
      <c r="D4" s="87" t="s">
        <v>208</v>
      </c>
      <c r="E4" s="81"/>
      <c r="F4" s="81"/>
      <c r="G4" s="81"/>
      <c r="H4" s="81"/>
      <c r="I4" s="81"/>
    </row>
    <row r="5" spans="2:18" ht="10" customHeight="1" x14ac:dyDescent="0.3"/>
    <row r="6" spans="2:18" ht="18" customHeight="1" x14ac:dyDescent="0.3">
      <c r="B6" s="2" t="s">
        <v>36</v>
      </c>
    </row>
    <row r="8" spans="2:18" ht="35.049999999999997" customHeight="1" x14ac:dyDescent="0.3">
      <c r="B8" s="101" t="s">
        <v>155</v>
      </c>
      <c r="C8" s="90"/>
      <c r="D8" s="100" t="s">
        <v>209</v>
      </c>
      <c r="E8" s="90"/>
      <c r="F8" s="90"/>
      <c r="G8" s="90"/>
      <c r="H8" s="90"/>
      <c r="I8" s="90"/>
    </row>
    <row r="9" spans="2:18" ht="61.05" customHeight="1" x14ac:dyDescent="0.3">
      <c r="B9" s="101" t="s">
        <v>157</v>
      </c>
      <c r="C9" s="90"/>
      <c r="D9" s="100" t="s">
        <v>210</v>
      </c>
      <c r="E9" s="90"/>
      <c r="F9" s="90"/>
      <c r="G9" s="90"/>
      <c r="H9" s="90"/>
      <c r="I9" s="90"/>
    </row>
    <row r="10" spans="2:18" ht="35.049999999999997" customHeight="1" x14ac:dyDescent="0.3">
      <c r="B10" s="101" t="s">
        <v>159</v>
      </c>
      <c r="C10" s="90"/>
      <c r="D10" s="100" t="s">
        <v>211</v>
      </c>
      <c r="E10" s="90"/>
      <c r="F10" s="90"/>
      <c r="G10" s="90"/>
      <c r="H10" s="90"/>
      <c r="I10" s="90"/>
    </row>
    <row r="11" spans="2:18" ht="11.95" customHeight="1" x14ac:dyDescent="0.3"/>
    <row r="12" spans="2:18" ht="21.95" customHeight="1" x14ac:dyDescent="0.3">
      <c r="B12" s="47"/>
      <c r="C12" s="47"/>
      <c r="D12" s="79" t="s">
        <v>212</v>
      </c>
      <c r="E12" s="47"/>
      <c r="F12" s="47"/>
      <c r="G12" s="47"/>
      <c r="H12" s="47"/>
      <c r="I12" s="47"/>
      <c r="K12" s="79" t="s">
        <v>213</v>
      </c>
      <c r="L12" s="47"/>
      <c r="M12" s="47"/>
      <c r="N12" s="47"/>
      <c r="O12" s="47"/>
      <c r="P12" s="47"/>
      <c r="Q12" s="47"/>
      <c r="R12" s="47"/>
    </row>
    <row r="13" spans="2:18" ht="21.95" customHeight="1" x14ac:dyDescent="0.3">
      <c r="B13" s="102" t="s">
        <v>214</v>
      </c>
      <c r="C13" s="103"/>
      <c r="D13" s="92" t="s">
        <v>215</v>
      </c>
      <c r="E13" s="74"/>
      <c r="F13" s="74"/>
      <c r="G13" s="74"/>
      <c r="H13" s="74"/>
      <c r="I13" s="74"/>
    </row>
    <row r="14" spans="2:18" ht="21.95" customHeight="1" x14ac:dyDescent="0.3">
      <c r="B14" s="108" t="s">
        <v>216</v>
      </c>
      <c r="C14" s="109"/>
      <c r="D14" s="92" t="s">
        <v>217</v>
      </c>
      <c r="E14" s="74"/>
      <c r="F14" s="74"/>
      <c r="G14" s="74"/>
      <c r="H14" s="74"/>
      <c r="I14" s="74"/>
    </row>
    <row r="15" spans="2:18" ht="21.95" customHeight="1" x14ac:dyDescent="0.3">
      <c r="B15" s="110" t="s">
        <v>218</v>
      </c>
      <c r="C15" s="111"/>
      <c r="D15" s="92" t="s">
        <v>219</v>
      </c>
      <c r="E15" s="74"/>
      <c r="F15" s="74"/>
      <c r="G15" s="74"/>
      <c r="H15" s="74"/>
      <c r="I15" s="74"/>
    </row>
    <row r="16" spans="2:18" ht="21.95" customHeight="1" x14ac:dyDescent="0.3">
      <c r="B16" s="95" t="s">
        <v>220</v>
      </c>
      <c r="C16" s="96"/>
      <c r="D16" s="92" t="s">
        <v>221</v>
      </c>
      <c r="E16" s="74"/>
      <c r="F16" s="74"/>
      <c r="G16" s="74"/>
      <c r="H16" s="74"/>
      <c r="I16" s="74"/>
    </row>
    <row r="17" spans="2:9" ht="35.049999999999997" customHeight="1" x14ac:dyDescent="0.3">
      <c r="B17" s="104" t="s">
        <v>222</v>
      </c>
      <c r="C17" s="105"/>
      <c r="D17" s="92" t="s">
        <v>223</v>
      </c>
      <c r="E17" s="74"/>
      <c r="F17" s="74"/>
      <c r="G17" s="74"/>
      <c r="H17" s="74"/>
      <c r="I17" s="74"/>
    </row>
    <row r="18" spans="2:9" ht="21.95" customHeight="1" x14ac:dyDescent="0.3">
      <c r="B18" s="112" t="s">
        <v>224</v>
      </c>
      <c r="C18" s="113"/>
      <c r="D18" s="92" t="s">
        <v>225</v>
      </c>
      <c r="E18" s="74"/>
      <c r="F18" s="74"/>
      <c r="G18" s="74"/>
      <c r="H18" s="74"/>
      <c r="I18" s="74"/>
    </row>
    <row r="20" spans="2:9" ht="57.95" customHeight="1" x14ac:dyDescent="0.3">
      <c r="B20" s="5" t="s">
        <v>226</v>
      </c>
      <c r="C20" s="5" t="s">
        <v>722</v>
      </c>
      <c r="D20" s="5" t="s">
        <v>227</v>
      </c>
      <c r="E20" s="5" t="s">
        <v>228</v>
      </c>
      <c r="F20" s="5" t="s">
        <v>229</v>
      </c>
      <c r="G20" s="5" t="s">
        <v>230</v>
      </c>
      <c r="H20" s="5" t="s">
        <v>718</v>
      </c>
      <c r="I20" s="5" t="s">
        <v>182</v>
      </c>
    </row>
    <row r="21" spans="2:9" ht="17.05" customHeight="1" x14ac:dyDescent="0.3">
      <c r="B21" s="6" t="s">
        <v>631</v>
      </c>
      <c r="C21" s="12">
        <v>29240</v>
      </c>
      <c r="D21" s="11" t="s">
        <v>601</v>
      </c>
      <c r="E21" s="12">
        <v>9447</v>
      </c>
      <c r="F21" s="8">
        <v>209.5162</v>
      </c>
      <c r="G21" s="8">
        <v>58.747399999999999</v>
      </c>
      <c r="H21" s="7">
        <v>15.208</v>
      </c>
      <c r="I21" s="11" t="s">
        <v>214</v>
      </c>
    </row>
    <row r="22" spans="2:9" ht="17.05" customHeight="1" x14ac:dyDescent="0.3">
      <c r="B22" s="6" t="s">
        <v>674</v>
      </c>
      <c r="C22" s="12">
        <v>24699</v>
      </c>
      <c r="D22" s="11" t="s">
        <v>601</v>
      </c>
      <c r="E22" s="12">
        <v>0</v>
      </c>
      <c r="F22" s="8" t="s">
        <v>721</v>
      </c>
      <c r="G22" s="8">
        <v>493.44260000000003</v>
      </c>
      <c r="H22" s="7">
        <v>0.36199999999999999</v>
      </c>
      <c r="I22" s="11" t="s">
        <v>224</v>
      </c>
    </row>
    <row r="23" spans="2:9" ht="17.05" customHeight="1" x14ac:dyDescent="0.3">
      <c r="B23" s="6" t="s">
        <v>607</v>
      </c>
      <c r="C23" s="12">
        <v>16256</v>
      </c>
      <c r="D23" s="11" t="s">
        <v>603</v>
      </c>
      <c r="E23" s="12">
        <v>15397</v>
      </c>
      <c r="F23" s="8">
        <v>5.5789999999999997</v>
      </c>
      <c r="G23" s="8">
        <v>3.9792000000000001</v>
      </c>
      <c r="H23" s="7">
        <v>61.354999999999997</v>
      </c>
      <c r="I23" s="11" t="s">
        <v>214</v>
      </c>
    </row>
    <row r="24" spans="2:9" ht="17.05" customHeight="1" x14ac:dyDescent="0.3">
      <c r="B24" s="6" t="s">
        <v>604</v>
      </c>
      <c r="C24" s="12">
        <v>9098</v>
      </c>
      <c r="D24" s="11" t="s">
        <v>603</v>
      </c>
      <c r="E24" s="12">
        <v>9546</v>
      </c>
      <c r="F24" s="8">
        <v>-4.6931000000000003</v>
      </c>
      <c r="G24" s="8">
        <v>1.1209</v>
      </c>
      <c r="H24" s="7">
        <v>73.341999999999999</v>
      </c>
      <c r="I24" s="11" t="s">
        <v>216</v>
      </c>
    </row>
    <row r="25" spans="2:9" ht="17.05" customHeight="1" x14ac:dyDescent="0.3">
      <c r="B25" s="6" t="s">
        <v>602</v>
      </c>
      <c r="C25" s="12">
        <v>7378</v>
      </c>
      <c r="D25" s="11" t="s">
        <v>603</v>
      </c>
      <c r="E25" s="12">
        <v>6412</v>
      </c>
      <c r="F25" s="8">
        <v>15.0655</v>
      </c>
      <c r="G25" s="8">
        <v>6.7637999999999998</v>
      </c>
      <c r="H25" s="7">
        <v>74.944999999999993</v>
      </c>
      <c r="I25" s="11" t="s">
        <v>214</v>
      </c>
    </row>
    <row r="26" spans="2:9" ht="17.05" customHeight="1" x14ac:dyDescent="0.3">
      <c r="B26" s="6" t="s">
        <v>606</v>
      </c>
      <c r="C26" s="12">
        <v>6016</v>
      </c>
      <c r="D26" s="11" t="s">
        <v>601</v>
      </c>
      <c r="E26" s="12">
        <v>4057</v>
      </c>
      <c r="F26" s="8">
        <v>48.286900000000003</v>
      </c>
      <c r="G26" s="8">
        <v>83.430300000000003</v>
      </c>
      <c r="H26" s="7">
        <v>62.414000000000001</v>
      </c>
      <c r="I26" s="11" t="s">
        <v>214</v>
      </c>
    </row>
    <row r="27" spans="2:9" ht="17.05" customHeight="1" x14ac:dyDescent="0.3">
      <c r="B27" s="6" t="s">
        <v>591</v>
      </c>
      <c r="C27" s="12">
        <v>5820</v>
      </c>
      <c r="D27" s="11" t="s">
        <v>601</v>
      </c>
      <c r="E27" s="12" t="s">
        <v>721</v>
      </c>
      <c r="F27" s="8" t="s">
        <v>721</v>
      </c>
      <c r="G27" s="8" t="s">
        <v>721</v>
      </c>
      <c r="H27" s="7">
        <v>4.7E-2</v>
      </c>
      <c r="I27" s="11" t="s">
        <v>224</v>
      </c>
    </row>
    <row r="28" spans="2:9" ht="17.05" customHeight="1" x14ac:dyDescent="0.3">
      <c r="B28" s="6" t="s">
        <v>616</v>
      </c>
      <c r="C28" s="12">
        <v>5593</v>
      </c>
      <c r="D28" s="11" t="s">
        <v>603</v>
      </c>
      <c r="E28" s="12">
        <v>3989</v>
      </c>
      <c r="F28" s="8">
        <v>40.210599999999999</v>
      </c>
      <c r="G28" s="8">
        <v>39.9953</v>
      </c>
      <c r="H28" s="7">
        <v>24.082000000000001</v>
      </c>
      <c r="I28" s="11" t="s">
        <v>214</v>
      </c>
    </row>
    <row r="29" spans="2:9" ht="17.05" customHeight="1" x14ac:dyDescent="0.3">
      <c r="B29" s="6" t="s">
        <v>612</v>
      </c>
      <c r="C29" s="12">
        <v>5135</v>
      </c>
      <c r="D29" s="11" t="s">
        <v>603</v>
      </c>
      <c r="E29" s="12">
        <v>5128</v>
      </c>
      <c r="F29" s="8">
        <v>0.13650000000000001</v>
      </c>
      <c r="G29" s="8">
        <v>-6.7728000000000002</v>
      </c>
      <c r="H29" s="7">
        <v>33.311</v>
      </c>
      <c r="I29" s="11" t="s">
        <v>218</v>
      </c>
    </row>
    <row r="30" spans="2:9" ht="17.05" customHeight="1" x14ac:dyDescent="0.3">
      <c r="B30" s="6" t="s">
        <v>609</v>
      </c>
      <c r="C30" s="12">
        <v>4798</v>
      </c>
      <c r="D30" s="11" t="s">
        <v>603</v>
      </c>
      <c r="E30" s="12">
        <v>2333</v>
      </c>
      <c r="F30" s="8">
        <v>105.658</v>
      </c>
      <c r="G30" s="8">
        <v>96.363799999999998</v>
      </c>
      <c r="H30" s="7">
        <v>45.146000000000001</v>
      </c>
      <c r="I30" s="11" t="s">
        <v>214</v>
      </c>
    </row>
    <row r="31" spans="2:9" ht="17.05" customHeight="1" x14ac:dyDescent="0.3">
      <c r="B31" s="6" t="s">
        <v>575</v>
      </c>
      <c r="C31" s="12">
        <v>4780</v>
      </c>
      <c r="D31" s="11" t="s">
        <v>603</v>
      </c>
      <c r="E31" s="12">
        <v>10825</v>
      </c>
      <c r="F31" s="8">
        <v>-55.843000000000004</v>
      </c>
      <c r="G31" s="8">
        <v>-58.054299999999998</v>
      </c>
      <c r="H31" s="7">
        <v>35.286000000000001</v>
      </c>
      <c r="I31" s="11" t="s">
        <v>220</v>
      </c>
    </row>
    <row r="32" spans="2:9" ht="17.05" customHeight="1" x14ac:dyDescent="0.3">
      <c r="B32" s="6" t="s">
        <v>611</v>
      </c>
      <c r="C32" s="12">
        <v>4690</v>
      </c>
      <c r="D32" s="11" t="s">
        <v>603</v>
      </c>
      <c r="E32" s="12">
        <v>4089</v>
      </c>
      <c r="F32" s="8">
        <v>14.698</v>
      </c>
      <c r="G32" s="8">
        <v>-2.5832999999999999</v>
      </c>
      <c r="H32" s="7">
        <v>34.805999999999997</v>
      </c>
      <c r="I32" s="11" t="s">
        <v>218</v>
      </c>
    </row>
    <row r="33" spans="2:18" ht="17.05" customHeight="1" x14ac:dyDescent="0.3">
      <c r="B33" s="6" t="s">
        <v>619</v>
      </c>
      <c r="C33" s="12">
        <v>4608</v>
      </c>
      <c r="D33" s="11" t="s">
        <v>601</v>
      </c>
      <c r="E33" s="12">
        <v>4329</v>
      </c>
      <c r="F33" s="8">
        <v>6.4448999999999996</v>
      </c>
      <c r="G33" s="8">
        <v>-35.069299999999998</v>
      </c>
      <c r="H33" s="7">
        <v>21.731000000000002</v>
      </c>
      <c r="I33" s="11" t="s">
        <v>222</v>
      </c>
    </row>
    <row r="34" spans="2:18" ht="21.95" customHeight="1" x14ac:dyDescent="0.3">
      <c r="B34" s="6" t="s">
        <v>511</v>
      </c>
      <c r="C34" s="12">
        <v>4235</v>
      </c>
      <c r="D34" s="11" t="s">
        <v>603</v>
      </c>
      <c r="E34" s="12">
        <v>2326</v>
      </c>
      <c r="F34" s="8">
        <v>82.072199999999995</v>
      </c>
      <c r="G34" s="8">
        <v>46.9069</v>
      </c>
      <c r="H34" s="7">
        <v>30.326000000000001</v>
      </c>
      <c r="I34" s="11" t="s">
        <v>222</v>
      </c>
      <c r="K34" s="79" t="s">
        <v>184</v>
      </c>
      <c r="L34" s="47"/>
      <c r="M34" s="47"/>
      <c r="N34" s="47"/>
      <c r="O34" s="47"/>
      <c r="P34" s="47"/>
      <c r="Q34" s="47"/>
      <c r="R34" s="47"/>
    </row>
    <row r="35" spans="2:18" ht="29.95" customHeight="1" x14ac:dyDescent="0.3">
      <c r="B35" s="6" t="s">
        <v>613</v>
      </c>
      <c r="C35" s="12">
        <v>3594</v>
      </c>
      <c r="D35" s="11" t="s">
        <v>603</v>
      </c>
      <c r="E35" s="12">
        <v>2078</v>
      </c>
      <c r="F35" s="8">
        <v>72.954800000000006</v>
      </c>
      <c r="G35" s="8">
        <v>96.174800000000005</v>
      </c>
      <c r="H35" s="7">
        <v>33.079000000000001</v>
      </c>
      <c r="I35" s="11" t="s">
        <v>214</v>
      </c>
      <c r="K35" s="93" t="s">
        <v>226</v>
      </c>
      <c r="L35" s="74"/>
      <c r="M35" s="94" t="s">
        <v>231</v>
      </c>
      <c r="N35" s="74"/>
      <c r="O35" s="74"/>
      <c r="P35" s="74"/>
      <c r="Q35" s="74"/>
      <c r="R35" s="74"/>
    </row>
    <row r="36" spans="2:18" ht="35.049999999999997" customHeight="1" x14ac:dyDescent="0.3">
      <c r="B36" s="6" t="s">
        <v>618</v>
      </c>
      <c r="C36" s="12">
        <v>3446</v>
      </c>
      <c r="D36" s="11" t="s">
        <v>603</v>
      </c>
      <c r="E36" s="12">
        <v>3297</v>
      </c>
      <c r="F36" s="8">
        <v>4.5193000000000003</v>
      </c>
      <c r="G36" s="8">
        <v>0.31559999999999999</v>
      </c>
      <c r="H36" s="7">
        <v>21.934000000000001</v>
      </c>
      <c r="I36" s="11" t="s">
        <v>214</v>
      </c>
      <c r="K36" s="97" t="s">
        <v>232</v>
      </c>
      <c r="L36" s="76"/>
      <c r="M36" s="91" t="s">
        <v>233</v>
      </c>
      <c r="N36" s="76"/>
      <c r="O36" s="76"/>
      <c r="P36" s="76"/>
      <c r="Q36" s="76"/>
      <c r="R36" s="76"/>
    </row>
    <row r="37" spans="2:18" ht="35.049999999999997" customHeight="1" x14ac:dyDescent="0.3">
      <c r="B37" s="6" t="s">
        <v>627</v>
      </c>
      <c r="C37" s="12">
        <v>3192</v>
      </c>
      <c r="D37" s="11" t="s">
        <v>603</v>
      </c>
      <c r="E37" s="12">
        <v>3087</v>
      </c>
      <c r="F37" s="8">
        <v>3.4014000000000002</v>
      </c>
      <c r="G37" s="8">
        <v>23.2789</v>
      </c>
      <c r="H37" s="7">
        <v>16.385000000000002</v>
      </c>
      <c r="I37" s="11" t="s">
        <v>214</v>
      </c>
      <c r="K37" s="93" t="s">
        <v>234</v>
      </c>
      <c r="L37" s="74"/>
      <c r="M37" s="94" t="s">
        <v>235</v>
      </c>
      <c r="N37" s="74"/>
      <c r="O37" s="74"/>
      <c r="P37" s="74"/>
      <c r="Q37" s="74"/>
      <c r="R37" s="74"/>
    </row>
    <row r="38" spans="2:18" ht="29.95" customHeight="1" x14ac:dyDescent="0.3">
      <c r="B38" s="6" t="s">
        <v>615</v>
      </c>
      <c r="C38" s="12">
        <v>3161</v>
      </c>
      <c r="D38" s="11" t="s">
        <v>603</v>
      </c>
      <c r="E38" s="12">
        <v>1954</v>
      </c>
      <c r="F38" s="8">
        <v>61.770699999999998</v>
      </c>
      <c r="G38" s="8">
        <v>56.759700000000002</v>
      </c>
      <c r="H38" s="7">
        <v>24.547000000000001</v>
      </c>
      <c r="I38" s="11" t="s">
        <v>214</v>
      </c>
      <c r="K38" s="97" t="s">
        <v>236</v>
      </c>
      <c r="L38" s="76"/>
      <c r="M38" s="91" t="s">
        <v>237</v>
      </c>
      <c r="N38" s="76"/>
      <c r="O38" s="76"/>
      <c r="P38" s="76"/>
      <c r="Q38" s="76"/>
      <c r="R38" s="76"/>
    </row>
    <row r="39" spans="2:18" ht="29.95" customHeight="1" x14ac:dyDescent="0.3">
      <c r="B39" s="6" t="s">
        <v>621</v>
      </c>
      <c r="C39" s="12">
        <v>3112</v>
      </c>
      <c r="D39" s="11" t="s">
        <v>603</v>
      </c>
      <c r="E39" s="12">
        <v>2474</v>
      </c>
      <c r="F39" s="8">
        <v>25.7882</v>
      </c>
      <c r="G39" s="8">
        <v>15.4544</v>
      </c>
      <c r="H39" s="7">
        <v>20.873000000000001</v>
      </c>
      <c r="I39" s="11" t="s">
        <v>214</v>
      </c>
      <c r="K39" s="93" t="s">
        <v>238</v>
      </c>
      <c r="L39" s="74"/>
      <c r="M39" s="94" t="s">
        <v>239</v>
      </c>
      <c r="N39" s="74"/>
      <c r="O39" s="74"/>
      <c r="P39" s="74"/>
      <c r="Q39" s="74"/>
      <c r="R39" s="74"/>
    </row>
    <row r="40" spans="2:18" ht="35.049999999999997" customHeight="1" x14ac:dyDescent="0.3">
      <c r="B40" s="6" t="s">
        <v>610</v>
      </c>
      <c r="C40" s="12">
        <v>3069</v>
      </c>
      <c r="D40" s="11" t="s">
        <v>603</v>
      </c>
      <c r="E40" s="12">
        <v>2529</v>
      </c>
      <c r="F40" s="8">
        <v>21.3523</v>
      </c>
      <c r="G40" s="8">
        <v>23.700500000000002</v>
      </c>
      <c r="H40" s="7">
        <v>42.052</v>
      </c>
      <c r="I40" s="11" t="s">
        <v>214</v>
      </c>
      <c r="K40" s="97" t="s">
        <v>240</v>
      </c>
      <c r="L40" s="76"/>
      <c r="M40" s="91" t="s">
        <v>241</v>
      </c>
      <c r="N40" s="76"/>
      <c r="O40" s="76"/>
      <c r="P40" s="76"/>
      <c r="Q40" s="76"/>
      <c r="R40" s="76"/>
    </row>
    <row r="41" spans="2:18" ht="29.95" customHeight="1" x14ac:dyDescent="0.3">
      <c r="B41" s="6" t="s">
        <v>623</v>
      </c>
      <c r="C41" s="12">
        <v>2843</v>
      </c>
      <c r="D41" s="11" t="s">
        <v>603</v>
      </c>
      <c r="E41" s="12">
        <v>1618</v>
      </c>
      <c r="F41" s="8">
        <v>75.710800000000006</v>
      </c>
      <c r="G41" s="8">
        <v>42.125599999999999</v>
      </c>
      <c r="H41" s="7">
        <v>19.484000000000002</v>
      </c>
      <c r="I41" s="11" t="s">
        <v>214</v>
      </c>
      <c r="K41" s="93" t="s">
        <v>186</v>
      </c>
      <c r="L41" s="74"/>
      <c r="M41" s="94" t="s">
        <v>242</v>
      </c>
      <c r="N41" s="74"/>
      <c r="O41" s="74"/>
      <c r="P41" s="74"/>
      <c r="Q41" s="74"/>
      <c r="R41" s="74"/>
    </row>
    <row r="42" spans="2:18" ht="35.049999999999997" customHeight="1" x14ac:dyDescent="0.3">
      <c r="B42" s="6" t="s">
        <v>625</v>
      </c>
      <c r="C42" s="12">
        <v>2658</v>
      </c>
      <c r="D42" s="11" t="s">
        <v>603</v>
      </c>
      <c r="E42" s="12">
        <v>2141</v>
      </c>
      <c r="F42" s="8">
        <v>24.147600000000001</v>
      </c>
      <c r="G42" s="8">
        <v>11.1614</v>
      </c>
      <c r="H42" s="7">
        <v>18.922999999999998</v>
      </c>
      <c r="I42" s="11" t="s">
        <v>222</v>
      </c>
      <c r="K42" s="97" t="s">
        <v>182</v>
      </c>
      <c r="L42" s="76"/>
      <c r="M42" s="91" t="s">
        <v>243</v>
      </c>
      <c r="N42" s="76"/>
      <c r="O42" s="76"/>
      <c r="P42" s="76"/>
      <c r="Q42" s="76"/>
      <c r="R42" s="76"/>
    </row>
    <row r="43" spans="2:18" ht="17.05" customHeight="1" x14ac:dyDescent="0.3">
      <c r="B43" s="6" t="s">
        <v>600</v>
      </c>
      <c r="C43" s="12">
        <v>2601</v>
      </c>
      <c r="D43" s="11" t="s">
        <v>601</v>
      </c>
      <c r="E43" s="12">
        <v>3326</v>
      </c>
      <c r="F43" s="8">
        <v>-21.797999999999998</v>
      </c>
      <c r="G43" s="8">
        <v>-8.9952000000000005</v>
      </c>
      <c r="H43" s="7">
        <v>102</v>
      </c>
      <c r="I43" s="11" t="s">
        <v>220</v>
      </c>
    </row>
    <row r="44" spans="2:18" ht="17.05" customHeight="1" x14ac:dyDescent="0.3">
      <c r="B44" s="6" t="s">
        <v>608</v>
      </c>
      <c r="C44" s="12">
        <v>2587</v>
      </c>
      <c r="D44" s="11" t="s">
        <v>601</v>
      </c>
      <c r="E44" s="12">
        <v>2579</v>
      </c>
      <c r="F44" s="8">
        <v>0.31019999999999998</v>
      </c>
      <c r="G44" s="8">
        <v>2.9196</v>
      </c>
      <c r="H44" s="7">
        <v>53.935000000000002</v>
      </c>
      <c r="I44" s="11" t="s">
        <v>214</v>
      </c>
    </row>
    <row r="45" spans="2:18" ht="17.05" customHeight="1" x14ac:dyDescent="0.3">
      <c r="B45" s="6" t="s">
        <v>614</v>
      </c>
      <c r="C45" s="12">
        <v>2404</v>
      </c>
      <c r="D45" s="11" t="s">
        <v>603</v>
      </c>
      <c r="E45" s="12">
        <v>1897</v>
      </c>
      <c r="F45" s="8">
        <v>26.726400000000002</v>
      </c>
      <c r="G45" s="8">
        <v>5.9284999999999997</v>
      </c>
      <c r="H45" s="7">
        <v>27.302</v>
      </c>
      <c r="I45" s="11" t="s">
        <v>214</v>
      </c>
    </row>
    <row r="46" spans="2:18" ht="17.05" customHeight="1" x14ac:dyDescent="0.3">
      <c r="B46" s="6" t="s">
        <v>620</v>
      </c>
      <c r="C46" s="12">
        <v>2293</v>
      </c>
      <c r="D46" s="11" t="s">
        <v>603</v>
      </c>
      <c r="E46" s="12" t="s">
        <v>721</v>
      </c>
      <c r="F46" s="8" t="s">
        <v>721</v>
      </c>
      <c r="G46" s="8">
        <v>-22.3949</v>
      </c>
      <c r="H46" s="7">
        <v>21.574999999999999</v>
      </c>
      <c r="I46" s="11" t="s">
        <v>224</v>
      </c>
    </row>
    <row r="47" spans="2:18" ht="17.05" customHeight="1" x14ac:dyDescent="0.3">
      <c r="B47" s="6" t="s">
        <v>630</v>
      </c>
      <c r="C47" s="12">
        <v>2173</v>
      </c>
      <c r="D47" s="11" t="s">
        <v>603</v>
      </c>
      <c r="E47" s="12">
        <v>1677</v>
      </c>
      <c r="F47" s="8">
        <v>29.576599999999999</v>
      </c>
      <c r="G47" s="8">
        <v>61.7575</v>
      </c>
      <c r="H47" s="7">
        <v>15.223000000000001</v>
      </c>
      <c r="I47" s="11" t="s">
        <v>214</v>
      </c>
    </row>
    <row r="48" spans="2:18" ht="17.05" customHeight="1" x14ac:dyDescent="0.3">
      <c r="B48" s="6" t="s">
        <v>605</v>
      </c>
      <c r="C48" s="12">
        <v>2062</v>
      </c>
      <c r="D48" s="11" t="s">
        <v>601</v>
      </c>
      <c r="E48" s="12">
        <v>3547</v>
      </c>
      <c r="F48" s="8">
        <v>-41.866399999999999</v>
      </c>
      <c r="G48" s="8">
        <v>-32.401000000000003</v>
      </c>
      <c r="H48" s="7">
        <v>67.382000000000005</v>
      </c>
      <c r="I48" s="11" t="s">
        <v>220</v>
      </c>
    </row>
    <row r="49" spans="2:9" ht="17.05" customHeight="1" x14ac:dyDescent="0.3">
      <c r="B49" s="6" t="s">
        <v>626</v>
      </c>
      <c r="C49" s="12">
        <v>2059</v>
      </c>
      <c r="D49" s="11" t="s">
        <v>603</v>
      </c>
      <c r="E49" s="12">
        <v>1695</v>
      </c>
      <c r="F49" s="8">
        <v>21.474900000000002</v>
      </c>
      <c r="G49" s="8">
        <v>22.8444</v>
      </c>
      <c r="H49" s="7">
        <v>18.734999999999999</v>
      </c>
      <c r="I49" s="11" t="s">
        <v>214</v>
      </c>
    </row>
    <row r="50" spans="2:9" ht="17.05" customHeight="1" x14ac:dyDescent="0.3">
      <c r="B50" s="6" t="s">
        <v>635</v>
      </c>
      <c r="C50" s="12">
        <v>2016</v>
      </c>
      <c r="D50" s="11" t="s">
        <v>603</v>
      </c>
      <c r="E50" s="12">
        <v>1607</v>
      </c>
      <c r="F50" s="8">
        <v>25.4512</v>
      </c>
      <c r="G50" s="8">
        <v>30.085899999999999</v>
      </c>
      <c r="H50" s="7">
        <v>13.326000000000001</v>
      </c>
      <c r="I50" s="11" t="s">
        <v>214</v>
      </c>
    </row>
    <row r="51" spans="2:9" ht="17.05" customHeight="1" x14ac:dyDescent="0.3">
      <c r="B51" s="6" t="s">
        <v>617</v>
      </c>
      <c r="C51" s="12">
        <v>2016</v>
      </c>
      <c r="D51" s="11" t="s">
        <v>603</v>
      </c>
      <c r="E51" s="12">
        <v>2243</v>
      </c>
      <c r="F51" s="8">
        <v>-10.1204</v>
      </c>
      <c r="G51" s="8">
        <v>-24.2684</v>
      </c>
      <c r="H51" s="7">
        <v>22.411999999999999</v>
      </c>
      <c r="I51" s="11" t="s">
        <v>220</v>
      </c>
    </row>
    <row r="52" spans="2:9" ht="17.05" customHeight="1" x14ac:dyDescent="0.3">
      <c r="B52" s="6" t="s">
        <v>590</v>
      </c>
      <c r="C52" s="12">
        <v>1953</v>
      </c>
      <c r="D52" s="11" t="s">
        <v>603</v>
      </c>
      <c r="E52" s="12">
        <v>1932</v>
      </c>
      <c r="F52" s="8">
        <v>1.087</v>
      </c>
      <c r="G52" s="8">
        <v>-19.3949</v>
      </c>
      <c r="H52" s="7">
        <v>14.999000000000001</v>
      </c>
      <c r="I52" s="11" t="s">
        <v>222</v>
      </c>
    </row>
    <row r="53" spans="2:9" ht="17.05" customHeight="1" x14ac:dyDescent="0.3">
      <c r="B53" s="6" t="s">
        <v>647</v>
      </c>
      <c r="C53" s="12">
        <v>1699</v>
      </c>
      <c r="D53" s="11" t="s">
        <v>603</v>
      </c>
      <c r="E53" s="12">
        <v>1482</v>
      </c>
      <c r="F53" s="8">
        <v>14.6424</v>
      </c>
      <c r="G53" s="8">
        <v>20.262</v>
      </c>
      <c r="H53" s="7">
        <v>8.6300000000000008</v>
      </c>
      <c r="I53" s="11" t="s">
        <v>214</v>
      </c>
    </row>
    <row r="54" spans="2:9" ht="17.05" customHeight="1" x14ac:dyDescent="0.3">
      <c r="B54" s="6" t="s">
        <v>642</v>
      </c>
      <c r="C54" s="12">
        <v>1661</v>
      </c>
      <c r="D54" s="11" t="s">
        <v>603</v>
      </c>
      <c r="E54" s="12">
        <v>1522</v>
      </c>
      <c r="F54" s="8">
        <v>9.1326999999999998</v>
      </c>
      <c r="G54" s="8">
        <v>-12.4945</v>
      </c>
      <c r="H54" s="7">
        <v>9.98</v>
      </c>
      <c r="I54" s="11" t="s">
        <v>218</v>
      </c>
    </row>
    <row r="55" spans="2:9" ht="17.05" customHeight="1" x14ac:dyDescent="0.3">
      <c r="B55" s="6" t="s">
        <v>592</v>
      </c>
      <c r="C55" s="12">
        <v>1623</v>
      </c>
      <c r="D55" s="11" t="s">
        <v>603</v>
      </c>
      <c r="E55" s="12" t="s">
        <v>721</v>
      </c>
      <c r="F55" s="8" t="s">
        <v>721</v>
      </c>
      <c r="G55" s="8">
        <v>262.0376</v>
      </c>
      <c r="H55" s="7">
        <v>6.3609999999999998</v>
      </c>
      <c r="I55" s="11" t="s">
        <v>224</v>
      </c>
    </row>
    <row r="56" spans="2:9" ht="17.05" customHeight="1" x14ac:dyDescent="0.3">
      <c r="B56" s="6" t="s">
        <v>638</v>
      </c>
      <c r="C56" s="12">
        <v>1539</v>
      </c>
      <c r="D56" s="11" t="s">
        <v>603</v>
      </c>
      <c r="E56" s="12">
        <v>1642</v>
      </c>
      <c r="F56" s="8">
        <v>-6.2728000000000002</v>
      </c>
      <c r="G56" s="8">
        <v>-19.6356</v>
      </c>
      <c r="H56" s="7">
        <v>10.718999999999999</v>
      </c>
      <c r="I56" s="11" t="s">
        <v>220</v>
      </c>
    </row>
    <row r="57" spans="2:9" ht="17.05" customHeight="1" x14ac:dyDescent="0.3">
      <c r="B57" s="6" t="s">
        <v>632</v>
      </c>
      <c r="C57" s="12">
        <v>1537</v>
      </c>
      <c r="D57" s="11" t="s">
        <v>603</v>
      </c>
      <c r="E57" s="12">
        <v>1222</v>
      </c>
      <c r="F57" s="8">
        <v>25.7774</v>
      </c>
      <c r="G57" s="8">
        <v>19.5213</v>
      </c>
      <c r="H57" s="7">
        <v>14.981999999999999</v>
      </c>
      <c r="I57" s="11" t="s">
        <v>214</v>
      </c>
    </row>
    <row r="58" spans="2:9" ht="17.05" customHeight="1" x14ac:dyDescent="0.3">
      <c r="B58" s="6" t="s">
        <v>649</v>
      </c>
      <c r="C58" s="12">
        <v>1525</v>
      </c>
      <c r="D58" s="11" t="s">
        <v>603</v>
      </c>
      <c r="E58" s="12">
        <v>1450</v>
      </c>
      <c r="F58" s="8">
        <v>5.1723999999999997</v>
      </c>
      <c r="G58" s="8">
        <v>-20.385200000000001</v>
      </c>
      <c r="H58" s="7">
        <v>8.4320000000000004</v>
      </c>
      <c r="I58" s="11" t="s">
        <v>218</v>
      </c>
    </row>
    <row r="59" spans="2:9" ht="17.05" customHeight="1" x14ac:dyDescent="0.3">
      <c r="B59" s="6" t="s">
        <v>629</v>
      </c>
      <c r="C59" s="12">
        <v>1512</v>
      </c>
      <c r="D59" s="11" t="s">
        <v>603</v>
      </c>
      <c r="E59" s="12">
        <v>2024</v>
      </c>
      <c r="F59" s="8">
        <v>-25.296399999999998</v>
      </c>
      <c r="G59" s="8">
        <v>-46.1145</v>
      </c>
      <c r="H59" s="7">
        <v>15.595000000000001</v>
      </c>
      <c r="I59" s="11" t="s">
        <v>220</v>
      </c>
    </row>
    <row r="60" spans="2:9" ht="17.05" customHeight="1" x14ac:dyDescent="0.3">
      <c r="B60" s="6" t="s">
        <v>637</v>
      </c>
      <c r="C60" s="12">
        <v>1491</v>
      </c>
      <c r="D60" s="11" t="s">
        <v>603</v>
      </c>
      <c r="E60" s="12">
        <v>462</v>
      </c>
      <c r="F60" s="8">
        <v>222.72730000000001</v>
      </c>
      <c r="G60" s="8">
        <v>46.895000000000003</v>
      </c>
      <c r="H60" s="7">
        <v>11.023</v>
      </c>
      <c r="I60" s="11" t="s">
        <v>214</v>
      </c>
    </row>
    <row r="61" spans="2:9" ht="17.05" customHeight="1" x14ac:dyDescent="0.3">
      <c r="B61" s="6" t="s">
        <v>644</v>
      </c>
      <c r="C61" s="12">
        <v>1479</v>
      </c>
      <c r="D61" s="11" t="s">
        <v>603</v>
      </c>
      <c r="E61" s="12">
        <v>1649</v>
      </c>
      <c r="F61" s="8">
        <v>-10.3093</v>
      </c>
      <c r="G61" s="8">
        <v>-7.1384999999999996</v>
      </c>
      <c r="H61" s="7">
        <v>9.1189999999999998</v>
      </c>
      <c r="I61" s="11" t="s">
        <v>222</v>
      </c>
    </row>
    <row r="62" spans="2:9" ht="17.05" customHeight="1" x14ac:dyDescent="0.3">
      <c r="B62" s="6" t="s">
        <v>653</v>
      </c>
      <c r="C62" s="12">
        <v>1410</v>
      </c>
      <c r="D62" s="11" t="s">
        <v>603</v>
      </c>
      <c r="E62" s="12">
        <v>1239</v>
      </c>
      <c r="F62" s="8">
        <v>13.801500000000001</v>
      </c>
      <c r="G62" s="8">
        <v>-2.3187000000000002</v>
      </c>
      <c r="H62" s="7">
        <v>6.9509999999999996</v>
      </c>
      <c r="I62" s="11" t="s">
        <v>218</v>
      </c>
    </row>
    <row r="63" spans="2:9" ht="17.05" customHeight="1" x14ac:dyDescent="0.3">
      <c r="B63" s="6" t="s">
        <v>596</v>
      </c>
      <c r="C63" s="12">
        <v>1336</v>
      </c>
      <c r="D63" s="11" t="s">
        <v>603</v>
      </c>
      <c r="E63" s="12">
        <v>122</v>
      </c>
      <c r="F63" s="8">
        <v>995.08199999999999</v>
      </c>
      <c r="G63" s="8">
        <v>908.43060000000003</v>
      </c>
      <c r="H63" s="7">
        <v>7.7750000000000004</v>
      </c>
      <c r="I63" s="11" t="s">
        <v>222</v>
      </c>
    </row>
    <row r="64" spans="2:9" ht="17.05" customHeight="1" x14ac:dyDescent="0.3">
      <c r="B64" s="6" t="s">
        <v>641</v>
      </c>
      <c r="C64" s="12">
        <v>1304</v>
      </c>
      <c r="D64" s="11" t="s">
        <v>603</v>
      </c>
      <c r="E64" s="12">
        <v>994</v>
      </c>
      <c r="F64" s="8">
        <v>31.187100000000001</v>
      </c>
      <c r="G64" s="8">
        <v>33.6676</v>
      </c>
      <c r="H64" s="7">
        <v>9.9969999999999999</v>
      </c>
      <c r="I64" s="11" t="s">
        <v>214</v>
      </c>
    </row>
    <row r="65" spans="2:9" ht="17.05" customHeight="1" x14ac:dyDescent="0.3">
      <c r="B65" s="6" t="s">
        <v>645</v>
      </c>
      <c r="C65" s="12">
        <v>1292</v>
      </c>
      <c r="D65" s="11" t="s">
        <v>603</v>
      </c>
      <c r="E65" s="12">
        <v>1215</v>
      </c>
      <c r="F65" s="8">
        <v>6.3373999999999997</v>
      </c>
      <c r="G65" s="8">
        <v>-12.857799999999999</v>
      </c>
      <c r="H65" s="7">
        <v>8.9190000000000005</v>
      </c>
      <c r="I65" s="11" t="s">
        <v>218</v>
      </c>
    </row>
    <row r="66" spans="2:9" ht="17.05" customHeight="1" x14ac:dyDescent="0.3">
      <c r="B66" s="6" t="s">
        <v>634</v>
      </c>
      <c r="C66" s="12">
        <v>1205</v>
      </c>
      <c r="D66" s="11" t="s">
        <v>603</v>
      </c>
      <c r="E66" s="12">
        <v>1484</v>
      </c>
      <c r="F66" s="8">
        <v>-18.8005</v>
      </c>
      <c r="G66" s="8">
        <v>-7.5037000000000003</v>
      </c>
      <c r="H66" s="7">
        <v>13.695</v>
      </c>
      <c r="I66" s="11" t="s">
        <v>222</v>
      </c>
    </row>
    <row r="67" spans="2:9" ht="17.05" customHeight="1" x14ac:dyDescent="0.3">
      <c r="B67" s="6" t="s">
        <v>652</v>
      </c>
      <c r="C67" s="12">
        <v>1140</v>
      </c>
      <c r="D67" s="11" t="s">
        <v>603</v>
      </c>
      <c r="E67" s="12">
        <v>1296</v>
      </c>
      <c r="F67" s="8">
        <v>-12.037000000000001</v>
      </c>
      <c r="G67" s="8">
        <v>-8.5571000000000002</v>
      </c>
      <c r="H67" s="7">
        <v>7.4589999999999996</v>
      </c>
      <c r="I67" s="11" t="s">
        <v>220</v>
      </c>
    </row>
    <row r="68" spans="2:9" ht="17.05" customHeight="1" x14ac:dyDescent="0.3">
      <c r="B68" s="6" t="s">
        <v>648</v>
      </c>
      <c r="C68" s="12">
        <v>1068</v>
      </c>
      <c r="D68" s="11" t="s">
        <v>603</v>
      </c>
      <c r="E68" s="12">
        <v>791</v>
      </c>
      <c r="F68" s="8">
        <v>35.018999999999998</v>
      </c>
      <c r="G68" s="8">
        <v>45.9983</v>
      </c>
      <c r="H68" s="7">
        <v>8.5190000000000001</v>
      </c>
      <c r="I68" s="11" t="s">
        <v>214</v>
      </c>
    </row>
    <row r="69" spans="2:9" ht="17.05" customHeight="1" x14ac:dyDescent="0.3">
      <c r="B69" s="6" t="s">
        <v>659</v>
      </c>
      <c r="C69" s="12">
        <v>1046</v>
      </c>
      <c r="D69" s="11" t="s">
        <v>603</v>
      </c>
      <c r="E69" s="12">
        <v>1696</v>
      </c>
      <c r="F69" s="8">
        <v>-38.325499999999998</v>
      </c>
      <c r="G69" s="8">
        <v>-49.615099999999998</v>
      </c>
      <c r="H69" s="7">
        <v>5.6289999999999996</v>
      </c>
      <c r="I69" s="11" t="s">
        <v>220</v>
      </c>
    </row>
    <row r="70" spans="2:9" ht="17.05" customHeight="1" x14ac:dyDescent="0.3">
      <c r="B70" s="6" t="s">
        <v>661</v>
      </c>
      <c r="C70" s="12">
        <v>922</v>
      </c>
      <c r="D70" s="11" t="s">
        <v>603</v>
      </c>
      <c r="E70" s="12">
        <v>672</v>
      </c>
      <c r="F70" s="8">
        <v>37.202399999999997</v>
      </c>
      <c r="G70" s="8">
        <v>42.813000000000002</v>
      </c>
      <c r="H70" s="7">
        <v>5.5439999999999996</v>
      </c>
      <c r="I70" s="11" t="s">
        <v>214</v>
      </c>
    </row>
  </sheetData>
  <autoFilter ref="B20:I70" xr:uid="{00000000-0009-0000-0000-000004000000}"/>
  <mergeCells count="43">
    <mergeCell ref="B16:C16"/>
    <mergeCell ref="K34:R34"/>
    <mergeCell ref="D13:I13"/>
    <mergeCell ref="D17:I17"/>
    <mergeCell ref="M40:R40"/>
    <mergeCell ref="B18:C18"/>
    <mergeCell ref="D16:I16"/>
    <mergeCell ref="K36:L36"/>
    <mergeCell ref="K39:L39"/>
    <mergeCell ref="K38:L38"/>
    <mergeCell ref="M39:R39"/>
    <mergeCell ref="B12:C12"/>
    <mergeCell ref="K35:L35"/>
    <mergeCell ref="B2:C2"/>
    <mergeCell ref="M37:R37"/>
    <mergeCell ref="D4:I4"/>
    <mergeCell ref="D18:I18"/>
    <mergeCell ref="M36:R36"/>
    <mergeCell ref="B8:C8"/>
    <mergeCell ref="D8:I8"/>
    <mergeCell ref="H2:I2"/>
    <mergeCell ref="D2:G2"/>
    <mergeCell ref="D10:I10"/>
    <mergeCell ref="B15:C15"/>
    <mergeCell ref="K37:L37"/>
    <mergeCell ref="M35:R35"/>
    <mergeCell ref="B4:C4"/>
    <mergeCell ref="M42:R42"/>
    <mergeCell ref="D9:I9"/>
    <mergeCell ref="K41:L41"/>
    <mergeCell ref="B14:C14"/>
    <mergeCell ref="D12:I12"/>
    <mergeCell ref="M41:R41"/>
    <mergeCell ref="B17:C17"/>
    <mergeCell ref="K40:L40"/>
    <mergeCell ref="D15:I15"/>
    <mergeCell ref="B13:C13"/>
    <mergeCell ref="M38:R38"/>
    <mergeCell ref="K12:R12"/>
    <mergeCell ref="D14:I14"/>
    <mergeCell ref="B10:C10"/>
    <mergeCell ref="K42:L42"/>
    <mergeCell ref="B9:C9"/>
  </mergeCells>
  <conditionalFormatting sqref="B21:I319">
    <cfRule type="expression" dxfId="49" priority="1">
      <formula>AND($B21&lt;&gt;"",MOD(ROW(),2)=0)</formula>
    </cfRule>
    <cfRule type="expression" dxfId="48" priority="2">
      <formula>$B21&lt;&gt;""</formula>
    </cfRule>
  </conditionalFormatting>
  <conditionalFormatting sqref="C21:C319">
    <cfRule type="dataBar" priority="9">
      <dataBar minLength="0" maxLength="88">
        <cfvo type="num" val="0"/>
        <cfvo type="max"/>
        <color rgb="FF5B8DB8"/>
      </dataBar>
      <extLst>
        <ext xmlns:x14="http://schemas.microsoft.com/office/spreadsheetml/2009/9/main" uri="{B025F937-C7B1-47D3-B67F-A62EFF666E3E}">
          <x14:id>{00000000-000E-0000-0400-000009000000}</x14:id>
        </ext>
      </extLst>
    </cfRule>
  </conditionalFormatting>
  <conditionalFormatting sqref="E21:E319">
    <cfRule type="dataBar" priority="10">
      <dataBar minLength="0" maxLength="88">
        <cfvo type="num" val="0"/>
        <cfvo type="max"/>
        <color rgb="FF9AA7B5"/>
      </dataBar>
      <extLst>
        <ext xmlns:x14="http://schemas.microsoft.com/office/spreadsheetml/2009/9/main" uri="{B025F937-C7B1-47D3-B67F-A62EFF666E3E}">
          <x14:id>{00000000-000E-0000-0400-00000A000000}</x14:id>
        </ext>
      </extLst>
    </cfRule>
  </conditionalFormatting>
  <conditionalFormatting sqref="F21:F319">
    <cfRule type="colorScale" priority="11">
      <colorScale>
        <cfvo type="min"/>
        <cfvo type="num" val="0"/>
        <cfvo type="max"/>
        <color rgb="FFF4A9A8"/>
        <color rgb="FFFFFFFF"/>
        <color rgb="FFA8D5BA"/>
      </colorScale>
    </cfRule>
  </conditionalFormatting>
  <conditionalFormatting sqref="G21:G319">
    <cfRule type="colorScale" priority="12">
      <colorScale>
        <cfvo type="min"/>
        <cfvo type="num" val="0"/>
        <cfvo type="max"/>
        <color rgb="FFF4A9A8"/>
        <color rgb="FFFFFFFF"/>
        <color rgb="FFA8D5BA"/>
      </colorScale>
    </cfRule>
  </conditionalFormatting>
  <conditionalFormatting sqref="H21:H319">
    <cfRule type="dataBar" priority="13">
      <dataBar minLength="0" maxLength="88">
        <cfvo type="num" val="0"/>
        <cfvo type="max"/>
        <color rgb="FF5B8DB8"/>
      </dataBar>
      <extLst>
        <ext xmlns:x14="http://schemas.microsoft.com/office/spreadsheetml/2009/9/main" uri="{B025F937-C7B1-47D3-B67F-A62EFF666E3E}">
          <x14:id>{00000000-000E-0000-0400-00000D000000}</x14:id>
        </ext>
      </extLst>
    </cfRule>
  </conditionalFormatting>
  <conditionalFormatting sqref="I21:I319">
    <cfRule type="cellIs" dxfId="47" priority="3" operator="equal">
      <formula>"CRECE POR VOLUMEN"</formula>
    </cfRule>
    <cfRule type="cellIs" dxfId="46" priority="4" operator="equal">
      <formula>"CRECE POR PRECIO"</formula>
    </cfRule>
    <cfRule type="cellIs" dxfId="45" priority="5" operator="equal">
      <formula>"CAE EL PRECIO"</formula>
    </cfRule>
    <cfRule type="cellIs" dxfId="44" priority="6" operator="equal">
      <formula>"CAE EN VOLUMEN"</formula>
    </cfRule>
    <cfRule type="cellIs" dxfId="43" priority="7" operator="equal">
      <formula>"UNIDAD INCONSISTENTE"</formula>
    </cfRule>
    <cfRule type="cellIs" dxfId="42" priority="8" operator="equal">
      <formula>"SIN DATO DE VOLUMEN"</formula>
    </cfRule>
  </conditionalFormatting>
  <hyperlinks>
    <hyperlink ref="B6" location="'DASHBOARD'!A1" display="◄  VOLVER AL DASHBOARD" xr:uid="{00000000-0004-0000-0400-000000000000}"/>
  </hyperlinks>
  <pageMargins left="0.75" right="0.75" top="1" bottom="1" header="0.5" footer="0.5"/>
  <pageSetup orientation="landscape"/>
  <headerFooter>
    <oddFooter>&amp;L&amp;8 &amp;K80808002_VOLUMEN-INPUT_03&amp;C&amp;7 &amp;K808080Trade Map, International Trade Centre, https://www.trademap.org&amp;R&amp;8 &amp;K808080CargoAnalytica®  ·  diegocarmona.com</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00000000-000E-0000-0400-000009000000}">
            <x14:dataBar minLength="0" maxLength="88" negativeBarColorSameAsPositive="1" axisPosition="none">
              <x14:cfvo type="num">
                <xm:f>0</xm:f>
              </x14:cfvo>
              <x14:cfvo type="max"/>
            </x14:dataBar>
          </x14:cfRule>
          <xm:sqref>C21:C319</xm:sqref>
        </x14:conditionalFormatting>
        <x14:conditionalFormatting xmlns:xm="http://schemas.microsoft.com/office/excel/2006/main">
          <x14:cfRule type="dataBar" id="{00000000-000E-0000-0400-00000A000000}">
            <x14:dataBar minLength="0" maxLength="88" negativeBarColorSameAsPositive="1" axisPosition="none">
              <x14:cfvo type="num">
                <xm:f>0</xm:f>
              </x14:cfvo>
              <x14:cfvo type="max"/>
            </x14:dataBar>
          </x14:cfRule>
          <xm:sqref>E21:E319</xm:sqref>
        </x14:conditionalFormatting>
        <x14:conditionalFormatting xmlns:xm="http://schemas.microsoft.com/office/excel/2006/main">
          <x14:cfRule type="dataBar" id="{00000000-000E-0000-0400-00000D000000}">
            <x14:dataBar minLength="0" maxLength="88" negativeBarColorSameAsPositive="1" axisPosition="none">
              <x14:cfvo type="num">
                <xm:f>0</xm:f>
              </x14:cfvo>
              <x14:cfvo type="max"/>
            </x14:dataBar>
          </x14:cfRule>
          <xm:sqref>H21:H319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4122F"/>
    <pageSetUpPr fitToPage="1"/>
  </sheetPr>
  <dimension ref="B2:S68"/>
  <sheetViews>
    <sheetView showGridLines="0" workbookViewId="0">
      <pane xSplit="3" topLeftCell="D1" activePane="topRight" state="frozen"/>
      <selection pane="topRight"/>
    </sheetView>
  </sheetViews>
  <sheetFormatPr baseColWidth="10" defaultColWidth="8.88671875" defaultRowHeight="15.05" x14ac:dyDescent="0.3"/>
  <cols>
    <col min="1" max="1" width="2.21875" customWidth="1"/>
    <col min="2" max="2" width="30" customWidth="1"/>
    <col min="3" max="4" width="14" customWidth="1"/>
    <col min="5" max="6" width="16" customWidth="1"/>
    <col min="7" max="7" width="13" customWidth="1"/>
    <col min="8" max="8" width="15" customWidth="1"/>
    <col min="9" max="9" width="14" customWidth="1"/>
    <col min="10" max="10" width="24" customWidth="1"/>
    <col min="11" max="11" width="2.44140625" customWidth="1"/>
    <col min="12" max="12" width="28" customWidth="1"/>
    <col min="13" max="13" width="16" customWidth="1"/>
    <col min="14" max="14" width="14" customWidth="1"/>
    <col min="15" max="15" width="16" customWidth="1"/>
    <col min="16" max="18" width="17" customWidth="1"/>
    <col min="19" max="19" width="22" customWidth="1"/>
  </cols>
  <sheetData>
    <row r="2" spans="2:19" ht="34.049999999999997" customHeight="1" x14ac:dyDescent="0.3">
      <c r="B2" s="82" t="s">
        <v>244</v>
      </c>
      <c r="C2" s="26"/>
      <c r="D2" s="82" t="s">
        <v>245</v>
      </c>
      <c r="E2" s="28"/>
      <c r="F2" s="28"/>
      <c r="G2" s="28"/>
      <c r="H2" s="28"/>
      <c r="I2" s="28"/>
      <c r="J2" s="28"/>
      <c r="K2" s="28"/>
      <c r="L2" s="28"/>
      <c r="M2" s="28"/>
      <c r="N2" s="28"/>
      <c r="O2" s="28"/>
      <c r="P2" s="28"/>
      <c r="Q2" s="28"/>
      <c r="R2" s="25" t="s">
        <v>1</v>
      </c>
      <c r="S2" s="26"/>
    </row>
    <row r="3" spans="2:19" ht="3.95" customHeight="1" x14ac:dyDescent="0.3">
      <c r="B3" s="1"/>
      <c r="C3" s="1"/>
      <c r="D3" s="1"/>
      <c r="E3" s="1"/>
      <c r="F3" s="1"/>
      <c r="G3" s="1"/>
      <c r="H3" s="1"/>
      <c r="I3" s="1"/>
      <c r="J3" s="1"/>
      <c r="K3" s="1"/>
      <c r="L3" s="1"/>
      <c r="M3" s="1"/>
      <c r="N3" s="1"/>
      <c r="O3" s="1"/>
      <c r="P3" s="1"/>
      <c r="Q3" s="1"/>
      <c r="R3" s="1"/>
      <c r="S3" s="1"/>
    </row>
    <row r="4" spans="2:19" ht="26.05" customHeight="1" x14ac:dyDescent="0.3">
      <c r="B4" s="80"/>
      <c r="C4" s="81"/>
      <c r="D4" s="87" t="s">
        <v>246</v>
      </c>
      <c r="E4" s="81"/>
      <c r="F4" s="81"/>
      <c r="G4" s="81"/>
      <c r="H4" s="81"/>
      <c r="I4" s="81"/>
      <c r="J4" s="81"/>
      <c r="K4" s="81"/>
      <c r="L4" s="81"/>
      <c r="M4" s="81"/>
      <c r="N4" s="81"/>
      <c r="O4" s="81"/>
      <c r="P4" s="81"/>
      <c r="Q4" s="81"/>
      <c r="R4" s="81"/>
      <c r="S4" s="81"/>
    </row>
    <row r="5" spans="2:19" ht="10" customHeight="1" x14ac:dyDescent="0.3"/>
    <row r="6" spans="2:19" ht="18" customHeight="1" x14ac:dyDescent="0.3">
      <c r="B6" s="2" t="s">
        <v>36</v>
      </c>
    </row>
    <row r="8" spans="2:19" ht="21.95" customHeight="1" x14ac:dyDescent="0.3">
      <c r="B8" s="101" t="s">
        <v>155</v>
      </c>
      <c r="C8" s="90"/>
      <c r="D8" s="100" t="s">
        <v>247</v>
      </c>
      <c r="E8" s="90"/>
      <c r="F8" s="90"/>
      <c r="G8" s="90"/>
      <c r="H8" s="90"/>
      <c r="I8" s="90"/>
      <c r="J8" s="90"/>
      <c r="K8" s="90"/>
      <c r="L8" s="90"/>
      <c r="M8" s="90"/>
      <c r="N8" s="90"/>
      <c r="O8" s="90"/>
      <c r="P8" s="90"/>
      <c r="Q8" s="90"/>
      <c r="R8" s="90"/>
      <c r="S8" s="90"/>
    </row>
    <row r="9" spans="2:19" ht="35.049999999999997" customHeight="1" x14ac:dyDescent="0.3">
      <c r="B9" s="101" t="s">
        <v>157</v>
      </c>
      <c r="C9" s="90"/>
      <c r="D9" s="100" t="s">
        <v>248</v>
      </c>
      <c r="E9" s="90"/>
      <c r="F9" s="90"/>
      <c r="G9" s="90"/>
      <c r="H9" s="90"/>
      <c r="I9" s="90"/>
      <c r="J9" s="90"/>
      <c r="K9" s="90"/>
      <c r="L9" s="90"/>
      <c r="M9" s="90"/>
      <c r="N9" s="90"/>
      <c r="O9" s="90"/>
      <c r="P9" s="90"/>
      <c r="Q9" s="90"/>
      <c r="R9" s="90"/>
      <c r="S9" s="90"/>
    </row>
    <row r="10" spans="2:19" ht="21.95" customHeight="1" x14ac:dyDescent="0.3">
      <c r="B10" s="101" t="s">
        <v>159</v>
      </c>
      <c r="C10" s="90"/>
      <c r="D10" s="100" t="s">
        <v>249</v>
      </c>
      <c r="E10" s="90"/>
      <c r="F10" s="90"/>
      <c r="G10" s="90"/>
      <c r="H10" s="90"/>
      <c r="I10" s="90"/>
      <c r="J10" s="90"/>
      <c r="K10" s="90"/>
      <c r="L10" s="90"/>
      <c r="M10" s="90"/>
      <c r="N10" s="90"/>
      <c r="O10" s="90"/>
      <c r="P10" s="90"/>
      <c r="Q10" s="90"/>
      <c r="R10" s="90"/>
      <c r="S10" s="90"/>
    </row>
    <row r="11" spans="2:19" ht="11.95" customHeight="1" x14ac:dyDescent="0.3"/>
    <row r="12" spans="2:19" ht="21.95" customHeight="1" x14ac:dyDescent="0.3">
      <c r="B12" s="47"/>
      <c r="C12" s="47"/>
      <c r="D12" s="79" t="s">
        <v>250</v>
      </c>
      <c r="E12" s="47"/>
      <c r="F12" s="47"/>
      <c r="G12" s="47"/>
      <c r="H12" s="47"/>
      <c r="I12" s="47"/>
      <c r="J12" s="47"/>
      <c r="K12" s="47"/>
      <c r="L12" s="47"/>
      <c r="M12" s="47"/>
      <c r="N12" s="47"/>
      <c r="O12" s="47"/>
      <c r="P12" s="47"/>
      <c r="Q12" s="47"/>
      <c r="R12" s="47"/>
      <c r="S12" s="47"/>
    </row>
    <row r="13" spans="2:19" ht="21.95" customHeight="1" x14ac:dyDescent="0.3">
      <c r="B13" s="98" t="s">
        <v>183</v>
      </c>
      <c r="C13" s="99"/>
      <c r="D13" s="92" t="s">
        <v>251</v>
      </c>
      <c r="E13" s="74"/>
      <c r="F13" s="74"/>
      <c r="G13" s="74"/>
      <c r="H13" s="74"/>
      <c r="I13" s="74"/>
      <c r="J13" s="74"/>
      <c r="K13" s="74"/>
      <c r="L13" s="74"/>
      <c r="M13" s="74"/>
      <c r="N13" s="74"/>
      <c r="O13" s="74"/>
      <c r="P13" s="74"/>
      <c r="Q13" s="74"/>
      <c r="R13" s="74"/>
      <c r="S13" s="74"/>
    </row>
    <row r="14" spans="2:19" ht="21.95" customHeight="1" x14ac:dyDescent="0.3">
      <c r="B14" s="116" t="s">
        <v>252</v>
      </c>
      <c r="C14" s="117"/>
      <c r="D14" s="92" t="s">
        <v>253</v>
      </c>
      <c r="E14" s="74"/>
      <c r="F14" s="74"/>
      <c r="G14" s="74"/>
      <c r="H14" s="74"/>
      <c r="I14" s="74"/>
      <c r="J14" s="74"/>
      <c r="K14" s="74"/>
      <c r="L14" s="74"/>
      <c r="M14" s="74"/>
      <c r="N14" s="74"/>
      <c r="O14" s="74"/>
      <c r="P14" s="74"/>
      <c r="Q14" s="74"/>
      <c r="R14" s="74"/>
      <c r="S14" s="74"/>
    </row>
    <row r="15" spans="2:19" ht="21.95" customHeight="1" x14ac:dyDescent="0.3">
      <c r="B15" s="116" t="s">
        <v>254</v>
      </c>
      <c r="C15" s="117"/>
      <c r="D15" s="92" t="s">
        <v>255</v>
      </c>
      <c r="E15" s="74"/>
      <c r="F15" s="74"/>
      <c r="G15" s="74"/>
      <c r="H15" s="74"/>
      <c r="I15" s="74"/>
      <c r="J15" s="74"/>
      <c r="K15" s="74"/>
      <c r="L15" s="74"/>
      <c r="M15" s="74"/>
      <c r="N15" s="74"/>
      <c r="O15" s="74"/>
      <c r="P15" s="74"/>
      <c r="Q15" s="74"/>
      <c r="R15" s="74"/>
      <c r="S15" s="74"/>
    </row>
    <row r="16" spans="2:19" ht="21.95" customHeight="1" x14ac:dyDescent="0.3">
      <c r="B16" s="108" t="s">
        <v>256</v>
      </c>
      <c r="C16" s="109"/>
      <c r="D16" s="92" t="s">
        <v>257</v>
      </c>
      <c r="E16" s="74"/>
      <c r="F16" s="74"/>
      <c r="G16" s="74"/>
      <c r="H16" s="74"/>
      <c r="I16" s="74"/>
      <c r="J16" s="74"/>
      <c r="K16" s="74"/>
      <c r="L16" s="74"/>
      <c r="M16" s="74"/>
      <c r="N16" s="74"/>
      <c r="O16" s="74"/>
      <c r="P16" s="74"/>
      <c r="Q16" s="74"/>
      <c r="R16" s="74"/>
      <c r="S16" s="74"/>
    </row>
    <row r="17" spans="2:19" ht="21.95" customHeight="1" x14ac:dyDescent="0.3">
      <c r="B17" s="102" t="s">
        <v>258</v>
      </c>
      <c r="C17" s="103"/>
      <c r="D17" s="92" t="s">
        <v>259</v>
      </c>
      <c r="E17" s="74"/>
      <c r="F17" s="74"/>
      <c r="G17" s="74"/>
      <c r="H17" s="74"/>
      <c r="I17" s="74"/>
      <c r="J17" s="74"/>
      <c r="K17" s="74"/>
      <c r="L17" s="74"/>
      <c r="M17" s="74"/>
      <c r="N17" s="74"/>
      <c r="O17" s="74"/>
      <c r="P17" s="74"/>
      <c r="Q17" s="74"/>
      <c r="R17" s="74"/>
      <c r="S17" s="74"/>
    </row>
    <row r="19" spans="2:19" ht="21.95" customHeight="1" x14ac:dyDescent="0.3">
      <c r="B19" s="47"/>
      <c r="C19" s="47"/>
      <c r="D19" s="79" t="s">
        <v>260</v>
      </c>
      <c r="E19" s="47"/>
      <c r="F19" s="47"/>
      <c r="G19" s="47"/>
      <c r="H19" s="47"/>
      <c r="I19" s="47"/>
      <c r="J19" s="47"/>
      <c r="L19" s="79" t="s">
        <v>261</v>
      </c>
      <c r="M19" s="47"/>
      <c r="N19" s="47"/>
      <c r="O19" s="47"/>
      <c r="P19" s="47"/>
      <c r="Q19" s="47"/>
      <c r="R19" s="47"/>
      <c r="S19" s="47"/>
    </row>
    <row r="20" spans="2:19" ht="57.95" customHeight="1" x14ac:dyDescent="0.3">
      <c r="B20" s="5" t="s">
        <v>226</v>
      </c>
      <c r="C20" s="5" t="s">
        <v>718</v>
      </c>
      <c r="D20" s="5" t="s">
        <v>719</v>
      </c>
      <c r="E20" s="5" t="s">
        <v>723</v>
      </c>
      <c r="F20" s="5" t="s">
        <v>179</v>
      </c>
      <c r="G20" s="5" t="s">
        <v>180</v>
      </c>
      <c r="H20" s="5" t="s">
        <v>181</v>
      </c>
      <c r="I20" s="5" t="s">
        <v>262</v>
      </c>
      <c r="J20" s="5" t="s">
        <v>263</v>
      </c>
      <c r="L20" s="5" t="s">
        <v>264</v>
      </c>
      <c r="M20" s="5" t="s">
        <v>724</v>
      </c>
      <c r="N20" s="5" t="s">
        <v>719</v>
      </c>
      <c r="O20" s="5" t="s">
        <v>725</v>
      </c>
      <c r="P20" s="5" t="s">
        <v>265</v>
      </c>
      <c r="Q20" s="5" t="s">
        <v>266</v>
      </c>
      <c r="R20" s="5" t="s">
        <v>267</v>
      </c>
      <c r="S20" s="5" t="s">
        <v>263</v>
      </c>
    </row>
    <row r="21" spans="2:19" ht="17.05" customHeight="1" x14ac:dyDescent="0.3">
      <c r="B21" s="6" t="s">
        <v>593</v>
      </c>
      <c r="C21" s="7">
        <v>11.869</v>
      </c>
      <c r="D21" s="8">
        <v>156.96039999999999</v>
      </c>
      <c r="E21" s="7">
        <v>4.6189999999999998</v>
      </c>
      <c r="F21" s="10">
        <v>0.49</v>
      </c>
      <c r="G21" s="8">
        <v>2.8</v>
      </c>
      <c r="H21" s="7">
        <v>0</v>
      </c>
      <c r="I21" s="8">
        <v>0</v>
      </c>
      <c r="J21" s="11" t="s">
        <v>721</v>
      </c>
      <c r="L21" s="6" t="s">
        <v>613</v>
      </c>
      <c r="M21" s="7">
        <v>5.5949999999999998</v>
      </c>
      <c r="N21" s="8">
        <v>458.38319999999999</v>
      </c>
      <c r="O21" s="7">
        <v>1.002</v>
      </c>
      <c r="P21" s="8">
        <v>5.4696999999999996</v>
      </c>
      <c r="Q21" s="7">
        <v>33.079000000000001</v>
      </c>
      <c r="R21" s="8">
        <v>16.914100000000001</v>
      </c>
      <c r="S21" s="11" t="s">
        <v>721</v>
      </c>
    </row>
    <row r="22" spans="2:19" ht="17.05" customHeight="1" x14ac:dyDescent="0.3">
      <c r="B22" s="6" t="s">
        <v>596</v>
      </c>
      <c r="C22" s="7">
        <v>7.7750000000000004</v>
      </c>
      <c r="D22" s="8">
        <v>908.43060000000003</v>
      </c>
      <c r="E22" s="7">
        <v>0.77100000000000002</v>
      </c>
      <c r="F22" s="10">
        <v>0.64</v>
      </c>
      <c r="G22" s="8">
        <v>4.3</v>
      </c>
      <c r="H22" s="7">
        <v>0</v>
      </c>
      <c r="I22" s="8">
        <v>0</v>
      </c>
      <c r="J22" s="11" t="s">
        <v>721</v>
      </c>
      <c r="L22" s="6" t="s">
        <v>590</v>
      </c>
      <c r="M22" s="7">
        <v>2.8210000000000002</v>
      </c>
      <c r="N22" s="8">
        <v>3563.6363999999999</v>
      </c>
      <c r="O22" s="7">
        <v>7.6999999999999999E-2</v>
      </c>
      <c r="P22" s="8">
        <v>2.7578</v>
      </c>
      <c r="Q22" s="7">
        <v>14.999000000000001</v>
      </c>
      <c r="R22" s="8">
        <v>18.8079</v>
      </c>
      <c r="S22" s="11" t="s">
        <v>252</v>
      </c>
    </row>
    <row r="23" spans="2:19" ht="17.05" customHeight="1" x14ac:dyDescent="0.3">
      <c r="B23" s="6" t="s">
        <v>592</v>
      </c>
      <c r="C23" s="7">
        <v>6.3609999999999998</v>
      </c>
      <c r="D23" s="8">
        <v>262.0376</v>
      </c>
      <c r="E23" s="7">
        <v>1.7569999999999999</v>
      </c>
      <c r="F23" s="10">
        <v>0.56000000000000005</v>
      </c>
      <c r="G23" s="8">
        <v>15</v>
      </c>
      <c r="H23" s="7">
        <v>0</v>
      </c>
      <c r="I23" s="8">
        <v>0</v>
      </c>
      <c r="J23" s="11" t="s">
        <v>721</v>
      </c>
      <c r="L23" s="6" t="s">
        <v>615</v>
      </c>
      <c r="M23" s="7">
        <v>1.4119999999999999</v>
      </c>
      <c r="N23" s="8">
        <v>322.75450000000001</v>
      </c>
      <c r="O23" s="7">
        <v>0.33400000000000002</v>
      </c>
      <c r="P23" s="8">
        <v>1.3804000000000001</v>
      </c>
      <c r="Q23" s="7">
        <v>24.547000000000001</v>
      </c>
      <c r="R23" s="8">
        <v>5.7522000000000002</v>
      </c>
      <c r="S23" s="11" t="s">
        <v>721</v>
      </c>
    </row>
    <row r="24" spans="2:19" ht="17.05" customHeight="1" x14ac:dyDescent="0.3">
      <c r="B24" s="6" t="s">
        <v>577</v>
      </c>
      <c r="C24" s="7">
        <v>4.5250000000000004</v>
      </c>
      <c r="D24" s="8">
        <v>321.32220000000001</v>
      </c>
      <c r="E24" s="7">
        <v>1.0740000000000001</v>
      </c>
      <c r="F24" s="10">
        <v>0.25</v>
      </c>
      <c r="G24" s="8">
        <v>0</v>
      </c>
      <c r="H24" s="7">
        <v>1E-3</v>
      </c>
      <c r="I24" s="8">
        <v>2.2100000000000002E-2</v>
      </c>
      <c r="J24" s="11" t="s">
        <v>721</v>
      </c>
      <c r="L24" s="6" t="s">
        <v>721</v>
      </c>
      <c r="M24" s="7" t="s">
        <v>721</v>
      </c>
      <c r="N24" s="8" t="s">
        <v>721</v>
      </c>
      <c r="O24" s="7" t="s">
        <v>721</v>
      </c>
      <c r="P24" s="8" t="s">
        <v>721</v>
      </c>
      <c r="Q24" s="7" t="s">
        <v>721</v>
      </c>
      <c r="R24" s="8" t="s">
        <v>721</v>
      </c>
      <c r="S24" s="11" t="s">
        <v>721</v>
      </c>
    </row>
    <row r="25" spans="2:19" ht="17.05" customHeight="1" x14ac:dyDescent="0.3">
      <c r="B25" s="6" t="s">
        <v>666</v>
      </c>
      <c r="C25" s="7">
        <v>2.9329999999999998</v>
      </c>
      <c r="D25" s="8">
        <v>640.65660000000003</v>
      </c>
      <c r="E25" s="7">
        <v>0.39600000000000002</v>
      </c>
      <c r="F25" s="10">
        <v>0.92</v>
      </c>
      <c r="G25" s="8">
        <v>0.4</v>
      </c>
      <c r="H25" s="7">
        <v>0.04</v>
      </c>
      <c r="I25" s="8">
        <v>1.3637999999999999</v>
      </c>
      <c r="J25" s="11" t="s">
        <v>721</v>
      </c>
      <c r="L25" s="6" t="s">
        <v>721</v>
      </c>
      <c r="M25" s="7" t="s">
        <v>721</v>
      </c>
      <c r="N25" s="8" t="s">
        <v>721</v>
      </c>
      <c r="O25" s="7" t="s">
        <v>721</v>
      </c>
      <c r="P25" s="8" t="s">
        <v>721</v>
      </c>
      <c r="Q25" s="7" t="s">
        <v>721</v>
      </c>
      <c r="R25" s="8" t="s">
        <v>721</v>
      </c>
      <c r="S25" s="11" t="s">
        <v>721</v>
      </c>
    </row>
    <row r="26" spans="2:19" ht="17.05" customHeight="1" x14ac:dyDescent="0.3">
      <c r="B26" s="6" t="s">
        <v>669</v>
      </c>
      <c r="C26" s="7">
        <v>2.1269999999999998</v>
      </c>
      <c r="D26" s="8">
        <v>181.72190000000001</v>
      </c>
      <c r="E26" s="7">
        <v>0.755</v>
      </c>
      <c r="F26" s="10">
        <v>0.37</v>
      </c>
      <c r="G26" s="8">
        <v>0</v>
      </c>
      <c r="H26" s="7">
        <v>0</v>
      </c>
      <c r="I26" s="8">
        <v>0</v>
      </c>
      <c r="J26" s="11" t="s">
        <v>721</v>
      </c>
      <c r="L26" s="6" t="s">
        <v>721</v>
      </c>
      <c r="M26" s="7" t="s">
        <v>721</v>
      </c>
      <c r="N26" s="8" t="s">
        <v>721</v>
      </c>
      <c r="O26" s="7" t="s">
        <v>721</v>
      </c>
      <c r="P26" s="8" t="s">
        <v>721</v>
      </c>
      <c r="Q26" s="7" t="s">
        <v>721</v>
      </c>
      <c r="R26" s="8" t="s">
        <v>721</v>
      </c>
      <c r="S26" s="11" t="s">
        <v>721</v>
      </c>
    </row>
    <row r="27" spans="2:19" ht="17.05" customHeight="1" x14ac:dyDescent="0.3">
      <c r="B27" s="6" t="s">
        <v>598</v>
      </c>
      <c r="C27" s="7">
        <v>1.994</v>
      </c>
      <c r="D27" s="8">
        <v>199300</v>
      </c>
      <c r="E27" s="7">
        <v>1E-3</v>
      </c>
      <c r="F27" s="10">
        <v>0.28999999999999998</v>
      </c>
      <c r="G27" s="8">
        <v>4.5999999999999996</v>
      </c>
      <c r="H27" s="7">
        <v>0</v>
      </c>
      <c r="I27" s="8">
        <v>0</v>
      </c>
      <c r="J27" s="11" t="s">
        <v>252</v>
      </c>
      <c r="L27" s="6" t="s">
        <v>721</v>
      </c>
      <c r="M27" s="7" t="s">
        <v>721</v>
      </c>
      <c r="N27" s="8" t="s">
        <v>721</v>
      </c>
      <c r="O27" s="7" t="s">
        <v>721</v>
      </c>
      <c r="P27" s="8" t="s">
        <v>721</v>
      </c>
      <c r="Q27" s="7" t="s">
        <v>721</v>
      </c>
      <c r="R27" s="8" t="s">
        <v>721</v>
      </c>
      <c r="S27" s="11" t="s">
        <v>721</v>
      </c>
    </row>
    <row r="28" spans="2:19" ht="17.05" customHeight="1" x14ac:dyDescent="0.3">
      <c r="B28" s="6" t="s">
        <v>721</v>
      </c>
      <c r="C28" s="7" t="s">
        <v>721</v>
      </c>
      <c r="D28" s="8" t="s">
        <v>721</v>
      </c>
      <c r="E28" s="7" t="s">
        <v>721</v>
      </c>
      <c r="F28" s="10" t="s">
        <v>721</v>
      </c>
      <c r="G28" s="8" t="s">
        <v>721</v>
      </c>
      <c r="H28" s="7" t="s">
        <v>721</v>
      </c>
      <c r="I28" s="8" t="s">
        <v>721</v>
      </c>
      <c r="J28" s="11" t="s">
        <v>721</v>
      </c>
      <c r="L28" s="6" t="s">
        <v>721</v>
      </c>
      <c r="M28" s="7" t="s">
        <v>721</v>
      </c>
      <c r="N28" s="8" t="s">
        <v>721</v>
      </c>
      <c r="O28" s="7" t="s">
        <v>721</v>
      </c>
      <c r="P28" s="8" t="s">
        <v>721</v>
      </c>
      <c r="Q28" s="7" t="s">
        <v>721</v>
      </c>
      <c r="R28" s="8" t="s">
        <v>721</v>
      </c>
      <c r="S28" s="11" t="s">
        <v>721</v>
      </c>
    </row>
    <row r="29" spans="2:19" ht="17.05" customHeight="1" x14ac:dyDescent="0.3">
      <c r="B29" s="6" t="s">
        <v>721</v>
      </c>
      <c r="C29" s="7" t="s">
        <v>721</v>
      </c>
      <c r="D29" s="8" t="s">
        <v>721</v>
      </c>
      <c r="E29" s="7" t="s">
        <v>721</v>
      </c>
      <c r="F29" s="10" t="s">
        <v>721</v>
      </c>
      <c r="G29" s="8" t="s">
        <v>721</v>
      </c>
      <c r="H29" s="7" t="s">
        <v>721</v>
      </c>
      <c r="I29" s="8" t="s">
        <v>721</v>
      </c>
      <c r="J29" s="11" t="s">
        <v>721</v>
      </c>
      <c r="L29" s="6" t="s">
        <v>721</v>
      </c>
      <c r="M29" s="7" t="s">
        <v>721</v>
      </c>
      <c r="N29" s="8" t="s">
        <v>721</v>
      </c>
      <c r="O29" s="7" t="s">
        <v>721</v>
      </c>
      <c r="P29" s="8" t="s">
        <v>721</v>
      </c>
      <c r="Q29" s="7" t="s">
        <v>721</v>
      </c>
      <c r="R29" s="8" t="s">
        <v>721</v>
      </c>
      <c r="S29" s="11" t="s">
        <v>721</v>
      </c>
    </row>
    <row r="30" spans="2:19" ht="17.05" customHeight="1" x14ac:dyDescent="0.3">
      <c r="B30" s="6" t="s">
        <v>721</v>
      </c>
      <c r="C30" s="7" t="s">
        <v>721</v>
      </c>
      <c r="D30" s="8" t="s">
        <v>721</v>
      </c>
      <c r="E30" s="7" t="s">
        <v>721</v>
      </c>
      <c r="F30" s="10" t="s">
        <v>721</v>
      </c>
      <c r="G30" s="8" t="s">
        <v>721</v>
      </c>
      <c r="H30" s="7" t="s">
        <v>721</v>
      </c>
      <c r="I30" s="8" t="s">
        <v>721</v>
      </c>
      <c r="J30" s="11" t="s">
        <v>721</v>
      </c>
      <c r="L30" s="6" t="s">
        <v>721</v>
      </c>
      <c r="M30" s="7" t="s">
        <v>721</v>
      </c>
      <c r="N30" s="8" t="s">
        <v>721</v>
      </c>
      <c r="O30" s="7" t="s">
        <v>721</v>
      </c>
      <c r="P30" s="8" t="s">
        <v>721</v>
      </c>
      <c r="Q30" s="7" t="s">
        <v>721</v>
      </c>
      <c r="R30" s="8" t="s">
        <v>721</v>
      </c>
      <c r="S30" s="11" t="s">
        <v>721</v>
      </c>
    </row>
    <row r="31" spans="2:19" ht="17.05" customHeight="1" x14ac:dyDescent="0.3">
      <c r="B31" s="6" t="s">
        <v>721</v>
      </c>
      <c r="C31" s="7" t="s">
        <v>721</v>
      </c>
      <c r="D31" s="8" t="s">
        <v>721</v>
      </c>
      <c r="E31" s="7" t="s">
        <v>721</v>
      </c>
      <c r="F31" s="10" t="s">
        <v>721</v>
      </c>
      <c r="G31" s="8" t="s">
        <v>721</v>
      </c>
      <c r="H31" s="7" t="s">
        <v>721</v>
      </c>
      <c r="I31" s="8" t="s">
        <v>721</v>
      </c>
      <c r="J31" s="11" t="s">
        <v>721</v>
      </c>
      <c r="L31" s="6" t="s">
        <v>721</v>
      </c>
      <c r="M31" s="7" t="s">
        <v>721</v>
      </c>
      <c r="N31" s="8" t="s">
        <v>721</v>
      </c>
      <c r="O31" s="7" t="s">
        <v>721</v>
      </c>
      <c r="P31" s="8" t="s">
        <v>721</v>
      </c>
      <c r="Q31" s="7" t="s">
        <v>721</v>
      </c>
      <c r="R31" s="8" t="s">
        <v>721</v>
      </c>
      <c r="S31" s="11" t="s">
        <v>721</v>
      </c>
    </row>
    <row r="32" spans="2:19" ht="17.05" customHeight="1" x14ac:dyDescent="0.3">
      <c r="B32" s="6" t="s">
        <v>721</v>
      </c>
      <c r="C32" s="7" t="s">
        <v>721</v>
      </c>
      <c r="D32" s="8" t="s">
        <v>721</v>
      </c>
      <c r="E32" s="7" t="s">
        <v>721</v>
      </c>
      <c r="F32" s="10" t="s">
        <v>721</v>
      </c>
      <c r="G32" s="8" t="s">
        <v>721</v>
      </c>
      <c r="H32" s="7" t="s">
        <v>721</v>
      </c>
      <c r="I32" s="8" t="s">
        <v>721</v>
      </c>
      <c r="J32" s="11" t="s">
        <v>721</v>
      </c>
      <c r="L32" s="6" t="s">
        <v>721</v>
      </c>
      <c r="M32" s="7" t="s">
        <v>721</v>
      </c>
      <c r="N32" s="8" t="s">
        <v>721</v>
      </c>
      <c r="O32" s="7" t="s">
        <v>721</v>
      </c>
      <c r="P32" s="8" t="s">
        <v>721</v>
      </c>
      <c r="Q32" s="7" t="s">
        <v>721</v>
      </c>
      <c r="R32" s="8" t="s">
        <v>721</v>
      </c>
      <c r="S32" s="11" t="s">
        <v>721</v>
      </c>
    </row>
    <row r="33" spans="2:19" ht="17.05" customHeight="1" x14ac:dyDescent="0.3">
      <c r="B33" s="6" t="s">
        <v>721</v>
      </c>
      <c r="C33" s="7" t="s">
        <v>721</v>
      </c>
      <c r="D33" s="8" t="s">
        <v>721</v>
      </c>
      <c r="E33" s="7" t="s">
        <v>721</v>
      </c>
      <c r="F33" s="10" t="s">
        <v>721</v>
      </c>
      <c r="G33" s="8" t="s">
        <v>721</v>
      </c>
      <c r="H33" s="7" t="s">
        <v>721</v>
      </c>
      <c r="I33" s="8" t="s">
        <v>721</v>
      </c>
      <c r="J33" s="11" t="s">
        <v>721</v>
      </c>
      <c r="L33" s="6" t="s">
        <v>721</v>
      </c>
      <c r="M33" s="7" t="s">
        <v>721</v>
      </c>
      <c r="N33" s="8" t="s">
        <v>721</v>
      </c>
      <c r="O33" s="7" t="s">
        <v>721</v>
      </c>
      <c r="P33" s="8" t="s">
        <v>721</v>
      </c>
      <c r="Q33" s="7" t="s">
        <v>721</v>
      </c>
      <c r="R33" s="8" t="s">
        <v>721</v>
      </c>
      <c r="S33" s="11" t="s">
        <v>721</v>
      </c>
    </row>
    <row r="34" spans="2:19" ht="17.05" customHeight="1" x14ac:dyDescent="0.3">
      <c r="B34" s="6" t="s">
        <v>721</v>
      </c>
      <c r="C34" s="7" t="s">
        <v>721</v>
      </c>
      <c r="D34" s="8" t="s">
        <v>721</v>
      </c>
      <c r="E34" s="7" t="s">
        <v>721</v>
      </c>
      <c r="F34" s="10" t="s">
        <v>721</v>
      </c>
      <c r="G34" s="8" t="s">
        <v>721</v>
      </c>
      <c r="H34" s="7" t="s">
        <v>721</v>
      </c>
      <c r="I34" s="8" t="s">
        <v>721</v>
      </c>
      <c r="J34" s="11" t="s">
        <v>721</v>
      </c>
      <c r="L34" s="6" t="s">
        <v>721</v>
      </c>
      <c r="M34" s="7" t="s">
        <v>721</v>
      </c>
      <c r="N34" s="8" t="s">
        <v>721</v>
      </c>
      <c r="O34" s="7" t="s">
        <v>721</v>
      </c>
      <c r="P34" s="8" t="s">
        <v>721</v>
      </c>
      <c r="Q34" s="7" t="s">
        <v>721</v>
      </c>
      <c r="R34" s="8" t="s">
        <v>721</v>
      </c>
      <c r="S34" s="11" t="s">
        <v>721</v>
      </c>
    </row>
    <row r="35" spans="2:19" ht="17.05" customHeight="1" x14ac:dyDescent="0.3">
      <c r="B35" s="6" t="s">
        <v>721</v>
      </c>
      <c r="C35" s="7" t="s">
        <v>721</v>
      </c>
      <c r="D35" s="8" t="s">
        <v>721</v>
      </c>
      <c r="E35" s="7" t="s">
        <v>721</v>
      </c>
      <c r="F35" s="10" t="s">
        <v>721</v>
      </c>
      <c r="G35" s="8" t="s">
        <v>721</v>
      </c>
      <c r="H35" s="7" t="s">
        <v>721</v>
      </c>
      <c r="I35" s="8" t="s">
        <v>721</v>
      </c>
      <c r="J35" s="11" t="s">
        <v>721</v>
      </c>
      <c r="L35" s="6" t="s">
        <v>721</v>
      </c>
      <c r="M35" s="7" t="s">
        <v>721</v>
      </c>
      <c r="N35" s="8" t="s">
        <v>721</v>
      </c>
      <c r="O35" s="7" t="s">
        <v>721</v>
      </c>
      <c r="P35" s="8" t="s">
        <v>721</v>
      </c>
      <c r="Q35" s="7" t="s">
        <v>721</v>
      </c>
      <c r="R35" s="8" t="s">
        <v>721</v>
      </c>
      <c r="S35" s="11" t="s">
        <v>721</v>
      </c>
    </row>
    <row r="36" spans="2:19" ht="18" customHeight="1" x14ac:dyDescent="0.3">
      <c r="B36" s="114"/>
      <c r="C36" s="114"/>
      <c r="D36" s="115" t="s">
        <v>726</v>
      </c>
      <c r="E36" s="114"/>
      <c r="F36" s="114"/>
      <c r="G36" s="114"/>
      <c r="H36" s="114"/>
      <c r="I36" s="114"/>
      <c r="J36" s="114"/>
      <c r="L36" s="115" t="s">
        <v>727</v>
      </c>
      <c r="M36" s="114"/>
      <c r="N36" s="114"/>
      <c r="O36" s="114"/>
      <c r="P36" s="114"/>
      <c r="Q36" s="114"/>
      <c r="R36" s="114"/>
      <c r="S36" s="114"/>
    </row>
    <row r="38" spans="2:19" ht="21.95" customHeight="1" x14ac:dyDescent="0.3">
      <c r="B38" s="47"/>
      <c r="C38" s="47"/>
      <c r="D38" s="79" t="s">
        <v>268</v>
      </c>
      <c r="E38" s="47"/>
      <c r="F38" s="47"/>
      <c r="G38" s="47"/>
      <c r="H38" s="47"/>
      <c r="I38" s="47"/>
      <c r="J38" s="47"/>
      <c r="L38" s="79" t="s">
        <v>269</v>
      </c>
      <c r="M38" s="47"/>
      <c r="N38" s="47"/>
      <c r="O38" s="47"/>
      <c r="P38" s="47"/>
      <c r="Q38" s="47"/>
      <c r="R38" s="47"/>
      <c r="S38" s="47"/>
    </row>
    <row r="59" spans="2:19" ht="21.95" customHeight="1" x14ac:dyDescent="0.3">
      <c r="B59" s="47"/>
      <c r="C59" s="47"/>
      <c r="D59" s="79" t="s">
        <v>184</v>
      </c>
      <c r="E59" s="47"/>
      <c r="F59" s="47"/>
      <c r="G59" s="47"/>
      <c r="H59" s="47"/>
      <c r="I59" s="47"/>
      <c r="J59" s="47"/>
      <c r="L59" s="79" t="s">
        <v>184</v>
      </c>
      <c r="M59" s="47"/>
      <c r="N59" s="47"/>
      <c r="O59" s="47"/>
      <c r="P59" s="47"/>
      <c r="Q59" s="47"/>
      <c r="R59" s="47"/>
      <c r="S59" s="47"/>
    </row>
    <row r="60" spans="2:19" ht="29.95" customHeight="1" x14ac:dyDescent="0.3">
      <c r="B60" s="93" t="s">
        <v>226</v>
      </c>
      <c r="C60" s="74"/>
      <c r="D60" s="94" t="s">
        <v>270</v>
      </c>
      <c r="E60" s="74"/>
      <c r="F60" s="74"/>
      <c r="G60" s="74"/>
      <c r="H60" s="74"/>
      <c r="I60" s="74"/>
      <c r="J60" s="74"/>
      <c r="L60" s="93" t="s">
        <v>264</v>
      </c>
      <c r="M60" s="74"/>
      <c r="N60" s="94" t="s">
        <v>271</v>
      </c>
      <c r="O60" s="74"/>
      <c r="P60" s="74"/>
      <c r="Q60" s="74"/>
      <c r="R60" s="74"/>
      <c r="S60" s="74"/>
    </row>
    <row r="61" spans="2:19" ht="29.95" customHeight="1" x14ac:dyDescent="0.3">
      <c r="B61" s="97" t="s">
        <v>186</v>
      </c>
      <c r="C61" s="76"/>
      <c r="D61" s="91" t="s">
        <v>272</v>
      </c>
      <c r="E61" s="76"/>
      <c r="F61" s="76"/>
      <c r="G61" s="76"/>
      <c r="H61" s="76"/>
      <c r="I61" s="76"/>
      <c r="J61" s="76"/>
      <c r="L61" s="97" t="s">
        <v>202</v>
      </c>
      <c r="M61" s="76"/>
      <c r="N61" s="91" t="s">
        <v>273</v>
      </c>
      <c r="O61" s="76"/>
      <c r="P61" s="76"/>
      <c r="Q61" s="76"/>
      <c r="R61" s="76"/>
      <c r="S61" s="76"/>
    </row>
    <row r="62" spans="2:19" ht="29.95" customHeight="1" x14ac:dyDescent="0.3">
      <c r="B62" s="93" t="s">
        <v>188</v>
      </c>
      <c r="C62" s="74"/>
      <c r="D62" s="94" t="s">
        <v>274</v>
      </c>
      <c r="E62" s="74"/>
      <c r="F62" s="74"/>
      <c r="G62" s="74"/>
      <c r="H62" s="74"/>
      <c r="I62" s="74"/>
      <c r="J62" s="74"/>
      <c r="L62" s="93" t="s">
        <v>188</v>
      </c>
      <c r="M62" s="74"/>
      <c r="N62" s="94" t="s">
        <v>275</v>
      </c>
      <c r="O62" s="74"/>
      <c r="P62" s="74"/>
      <c r="Q62" s="74"/>
      <c r="R62" s="74"/>
      <c r="S62" s="74"/>
    </row>
    <row r="63" spans="2:19" ht="35.049999999999997" customHeight="1" x14ac:dyDescent="0.3">
      <c r="B63" s="97" t="s">
        <v>276</v>
      </c>
      <c r="C63" s="76"/>
      <c r="D63" s="91" t="s">
        <v>277</v>
      </c>
      <c r="E63" s="76"/>
      <c r="F63" s="76"/>
      <c r="G63" s="76"/>
      <c r="H63" s="76"/>
      <c r="I63" s="76"/>
      <c r="J63" s="76"/>
      <c r="L63" s="97" t="s">
        <v>278</v>
      </c>
      <c r="M63" s="76"/>
      <c r="N63" s="91" t="s">
        <v>279</v>
      </c>
      <c r="O63" s="76"/>
      <c r="P63" s="76"/>
      <c r="Q63" s="76"/>
      <c r="R63" s="76"/>
      <c r="S63" s="76"/>
    </row>
    <row r="64" spans="2:19" ht="35.049999999999997" customHeight="1" x14ac:dyDescent="0.3">
      <c r="B64" s="93" t="s">
        <v>198</v>
      </c>
      <c r="C64" s="74"/>
      <c r="D64" s="94" t="s">
        <v>280</v>
      </c>
      <c r="E64" s="74"/>
      <c r="F64" s="74"/>
      <c r="G64" s="74"/>
      <c r="H64" s="74"/>
      <c r="I64" s="74"/>
      <c r="J64" s="74"/>
      <c r="L64" s="93" t="s">
        <v>281</v>
      </c>
      <c r="M64" s="74"/>
      <c r="N64" s="94" t="s">
        <v>282</v>
      </c>
      <c r="O64" s="74"/>
      <c r="P64" s="74"/>
      <c r="Q64" s="74"/>
      <c r="R64" s="74"/>
      <c r="S64" s="74"/>
    </row>
    <row r="65" spans="2:19" ht="29.95" customHeight="1" x14ac:dyDescent="0.3">
      <c r="B65" s="97" t="s">
        <v>200</v>
      </c>
      <c r="C65" s="76"/>
      <c r="D65" s="91" t="s">
        <v>283</v>
      </c>
      <c r="E65" s="76"/>
      <c r="F65" s="76"/>
      <c r="G65" s="76"/>
      <c r="H65" s="76"/>
      <c r="I65" s="76"/>
      <c r="J65" s="76"/>
      <c r="L65" s="97" t="s">
        <v>284</v>
      </c>
      <c r="M65" s="76"/>
      <c r="N65" s="91" t="s">
        <v>285</v>
      </c>
      <c r="O65" s="76"/>
      <c r="P65" s="76"/>
      <c r="Q65" s="76"/>
      <c r="R65" s="76"/>
      <c r="S65" s="76"/>
    </row>
    <row r="66" spans="2:19" ht="29.95" customHeight="1" x14ac:dyDescent="0.3">
      <c r="B66" s="93" t="s">
        <v>202</v>
      </c>
      <c r="C66" s="74"/>
      <c r="D66" s="94" t="s">
        <v>286</v>
      </c>
      <c r="E66" s="74"/>
      <c r="F66" s="74"/>
      <c r="G66" s="74"/>
      <c r="H66" s="74"/>
      <c r="I66" s="74"/>
      <c r="J66" s="74"/>
      <c r="L66" s="93" t="s">
        <v>287</v>
      </c>
      <c r="M66" s="74"/>
      <c r="N66" s="94" t="s">
        <v>288</v>
      </c>
      <c r="O66" s="74"/>
      <c r="P66" s="74"/>
      <c r="Q66" s="74"/>
      <c r="R66" s="74"/>
      <c r="S66" s="74"/>
    </row>
    <row r="67" spans="2:19" ht="29.95" customHeight="1" x14ac:dyDescent="0.3">
      <c r="B67" s="97" t="s">
        <v>287</v>
      </c>
      <c r="C67" s="76"/>
      <c r="D67" s="91" t="s">
        <v>289</v>
      </c>
      <c r="E67" s="76"/>
      <c r="F67" s="76"/>
      <c r="G67" s="76"/>
      <c r="H67" s="76"/>
      <c r="I67" s="76"/>
      <c r="J67" s="76"/>
      <c r="L67" s="97" t="s">
        <v>263</v>
      </c>
      <c r="M67" s="76"/>
      <c r="N67" s="91" t="s">
        <v>290</v>
      </c>
      <c r="O67" s="76"/>
      <c r="P67" s="76"/>
      <c r="Q67" s="76"/>
      <c r="R67" s="76"/>
      <c r="S67" s="76"/>
    </row>
    <row r="68" spans="2:19" ht="29.95" customHeight="1" x14ac:dyDescent="0.3">
      <c r="B68" s="93" t="s">
        <v>263</v>
      </c>
      <c r="C68" s="74"/>
      <c r="D68" s="94" t="s">
        <v>290</v>
      </c>
      <c r="E68" s="74"/>
      <c r="F68" s="74"/>
      <c r="G68" s="74"/>
      <c r="H68" s="74"/>
      <c r="I68" s="74"/>
      <c r="J68" s="74"/>
    </row>
  </sheetData>
  <mergeCells count="69">
    <mergeCell ref="D4:S4"/>
    <mergeCell ref="D8:S8"/>
    <mergeCell ref="D10:S10"/>
    <mergeCell ref="D68:J68"/>
    <mergeCell ref="N61:S61"/>
    <mergeCell ref="D12:S12"/>
    <mergeCell ref="B66:C66"/>
    <mergeCell ref="L66:M66"/>
    <mergeCell ref="L19:S19"/>
    <mergeCell ref="D64:J64"/>
    <mergeCell ref="N64:S64"/>
    <mergeCell ref="D67:J67"/>
    <mergeCell ref="D15:S15"/>
    <mergeCell ref="B12:C12"/>
    <mergeCell ref="D38:J38"/>
    <mergeCell ref="B13:C13"/>
    <mergeCell ref="D62:J62"/>
    <mergeCell ref="B16:C16"/>
    <mergeCell ref="B62:C62"/>
    <mergeCell ref="B8:C8"/>
    <mergeCell ref="D63:J63"/>
    <mergeCell ref="L67:M67"/>
    <mergeCell ref="B59:C59"/>
    <mergeCell ref="D9:S9"/>
    <mergeCell ref="N62:S62"/>
    <mergeCell ref="N67:S67"/>
    <mergeCell ref="D14:S14"/>
    <mergeCell ref="D59:J59"/>
    <mergeCell ref="B67:C67"/>
    <mergeCell ref="L62:M62"/>
    <mergeCell ref="B61:C61"/>
    <mergeCell ref="D60:J60"/>
    <mergeCell ref="B14:C14"/>
    <mergeCell ref="B60:C60"/>
    <mergeCell ref="N60:S60"/>
    <mergeCell ref="B17:C17"/>
    <mergeCell ref="D19:J19"/>
    <mergeCell ref="B68:C68"/>
    <mergeCell ref="B64:C64"/>
    <mergeCell ref="B15:C15"/>
    <mergeCell ref="N63:S63"/>
    <mergeCell ref="D66:J66"/>
    <mergeCell ref="D17:S17"/>
    <mergeCell ref="L59:S59"/>
    <mergeCell ref="D65:J65"/>
    <mergeCell ref="N65:S65"/>
    <mergeCell ref="L63:M63"/>
    <mergeCell ref="B65:C65"/>
    <mergeCell ref="L60:M60"/>
    <mergeCell ref="D61:J61"/>
    <mergeCell ref="L64:M64"/>
    <mergeCell ref="B38:C38"/>
    <mergeCell ref="D36:J36"/>
    <mergeCell ref="R2:S2"/>
    <mergeCell ref="B36:C36"/>
    <mergeCell ref="N66:S66"/>
    <mergeCell ref="L65:M65"/>
    <mergeCell ref="B63:C63"/>
    <mergeCell ref="D16:S16"/>
    <mergeCell ref="L36:S36"/>
    <mergeCell ref="L61:M61"/>
    <mergeCell ref="B4:C4"/>
    <mergeCell ref="B10:C10"/>
    <mergeCell ref="B9:C9"/>
    <mergeCell ref="D13:S13"/>
    <mergeCell ref="L38:S38"/>
    <mergeCell ref="B19:C19"/>
    <mergeCell ref="B2:C2"/>
    <mergeCell ref="D2:Q2"/>
  </mergeCells>
  <conditionalFormatting sqref="B21:J35">
    <cfRule type="expression" dxfId="41" priority="1">
      <formula>AND($B21&lt;&gt;"",MOD(ROW(),2)=0)</formula>
    </cfRule>
    <cfRule type="expression" dxfId="40" priority="2">
      <formula>$B21&lt;&gt;""</formula>
    </cfRule>
  </conditionalFormatting>
  <conditionalFormatting sqref="C21:C35">
    <cfRule type="dataBar" priority="8">
      <dataBar minLength="0" maxLength="88">
        <cfvo type="num" val="0"/>
        <cfvo type="max"/>
        <color rgb="FF5B8DB8"/>
      </dataBar>
      <extLst>
        <ext xmlns:x14="http://schemas.microsoft.com/office/spreadsheetml/2009/9/main" uri="{B025F937-C7B1-47D3-B67F-A62EFF666E3E}">
          <x14:id>{00000000-000E-0000-0500-000008000000}</x14:id>
        </ext>
      </extLst>
    </cfRule>
  </conditionalFormatting>
  <conditionalFormatting sqref="D21:D35">
    <cfRule type="dataBar" priority="9">
      <dataBar minLength="0" maxLength="88">
        <cfvo type="num" val="0"/>
        <cfvo type="max"/>
        <color rgb="FFC99BA0"/>
      </dataBar>
      <extLst>
        <ext xmlns:x14="http://schemas.microsoft.com/office/spreadsheetml/2009/9/main" uri="{B025F937-C7B1-47D3-B67F-A62EFF666E3E}">
          <x14:id>{00000000-000E-0000-0500-000009000000}</x14:id>
        </ext>
      </extLst>
    </cfRule>
  </conditionalFormatting>
  <conditionalFormatting sqref="E21:E35">
    <cfRule type="dataBar" priority="10">
      <dataBar minLength="0" maxLength="88">
        <cfvo type="num" val="0"/>
        <cfvo type="max"/>
        <color rgb="FF9AA7B5"/>
      </dataBar>
      <extLst>
        <ext xmlns:x14="http://schemas.microsoft.com/office/spreadsheetml/2009/9/main" uri="{B025F937-C7B1-47D3-B67F-A62EFF666E3E}">
          <x14:id>{00000000-000E-0000-0500-00000A000000}</x14:id>
        </ext>
      </extLst>
    </cfRule>
  </conditionalFormatting>
  <conditionalFormatting sqref="F21:F35">
    <cfRule type="dataBar" priority="11">
      <dataBar minLength="0" maxLength="88">
        <cfvo type="num" val="0"/>
        <cfvo type="max"/>
        <color rgb="FF9AA7B5"/>
      </dataBar>
      <extLst>
        <ext xmlns:x14="http://schemas.microsoft.com/office/spreadsheetml/2009/9/main" uri="{B025F937-C7B1-47D3-B67F-A62EFF666E3E}">
          <x14:id>{00000000-000E-0000-0500-00000B000000}</x14:id>
        </ext>
      </extLst>
    </cfRule>
  </conditionalFormatting>
  <conditionalFormatting sqref="G21:G35">
    <cfRule type="colorScale" priority="12">
      <colorScale>
        <cfvo type="min"/>
        <cfvo type="percentile" val="50"/>
        <cfvo type="max"/>
        <color rgb="FFA8D5BA"/>
        <color rgb="FFFFF3C4"/>
        <color rgb="FFF4A9A8"/>
      </colorScale>
    </cfRule>
  </conditionalFormatting>
  <conditionalFormatting sqref="H21:H35">
    <cfRule type="dataBar" priority="13">
      <dataBar minLength="0" maxLength="88">
        <cfvo type="num" val="0"/>
        <cfvo type="max"/>
        <color rgb="FF5B8DB8"/>
      </dataBar>
      <extLst>
        <ext xmlns:x14="http://schemas.microsoft.com/office/spreadsheetml/2009/9/main" uri="{B025F937-C7B1-47D3-B67F-A62EFF666E3E}">
          <x14:id>{00000000-000E-0000-0500-00000D000000}</x14:id>
        </ext>
      </extLst>
    </cfRule>
  </conditionalFormatting>
  <conditionalFormatting sqref="I21:I35">
    <cfRule type="dataBar" priority="14">
      <dataBar minLength="0" maxLength="88">
        <cfvo type="num" val="0"/>
        <cfvo type="max"/>
        <color rgb="FFD9A05B"/>
      </dataBar>
      <extLst>
        <ext xmlns:x14="http://schemas.microsoft.com/office/spreadsheetml/2009/9/main" uri="{B025F937-C7B1-47D3-B67F-A62EFF666E3E}">
          <x14:id>{00000000-000E-0000-0500-00000E000000}</x14:id>
        </ext>
      </extLst>
    </cfRule>
  </conditionalFormatting>
  <conditionalFormatting sqref="J21:J35">
    <cfRule type="cellIs" dxfId="39" priority="3" operator="equal">
      <formula>"POSIBLE OPERACIÓN PUNTUAL"</formula>
    </cfRule>
    <cfRule type="cellIs" dxfId="38" priority="4" operator="equal">
      <formula>"ESPEJO"</formula>
    </cfRule>
  </conditionalFormatting>
  <conditionalFormatting sqref="L21:S35">
    <cfRule type="expression" dxfId="37" priority="5">
      <formula>AND($L21&lt;&gt;"",MOD(ROW(),2)=0)</formula>
    </cfRule>
    <cfRule type="expression" dxfId="36" priority="6">
      <formula>$L21&lt;&gt;""</formula>
    </cfRule>
  </conditionalFormatting>
  <conditionalFormatting sqref="M21:M35">
    <cfRule type="dataBar" priority="15">
      <dataBar minLength="0" maxLength="88">
        <cfvo type="num" val="0"/>
        <cfvo type="max"/>
        <color rgb="FF5B8DB8"/>
      </dataBar>
      <extLst>
        <ext xmlns:x14="http://schemas.microsoft.com/office/spreadsheetml/2009/9/main" uri="{B025F937-C7B1-47D3-B67F-A62EFF666E3E}">
          <x14:id>{00000000-000E-0000-0500-00000F000000}</x14:id>
        </ext>
      </extLst>
    </cfRule>
  </conditionalFormatting>
  <conditionalFormatting sqref="N21:N35">
    <cfRule type="dataBar" priority="16">
      <dataBar minLength="0" maxLength="88">
        <cfvo type="num" val="0"/>
        <cfvo type="max"/>
        <color rgb="FFC99BA0"/>
      </dataBar>
      <extLst>
        <ext xmlns:x14="http://schemas.microsoft.com/office/spreadsheetml/2009/9/main" uri="{B025F937-C7B1-47D3-B67F-A62EFF666E3E}">
          <x14:id>{00000000-000E-0000-0500-000010000000}</x14:id>
        </ext>
      </extLst>
    </cfRule>
  </conditionalFormatting>
  <conditionalFormatting sqref="O21:O35">
    <cfRule type="dataBar" priority="17">
      <dataBar minLength="0" maxLength="88">
        <cfvo type="num" val="0"/>
        <cfvo type="max"/>
        <color rgb="FF9AA7B5"/>
      </dataBar>
      <extLst>
        <ext xmlns:x14="http://schemas.microsoft.com/office/spreadsheetml/2009/9/main" uri="{B025F937-C7B1-47D3-B67F-A62EFF666E3E}">
          <x14:id>{00000000-000E-0000-0500-000011000000}</x14:id>
        </ext>
      </extLst>
    </cfRule>
  </conditionalFormatting>
  <conditionalFormatting sqref="P21:P35">
    <cfRule type="dataBar" priority="18">
      <dataBar minLength="0" maxLength="88">
        <cfvo type="num" val="0"/>
        <cfvo type="max"/>
        <color rgb="FFD9A05B"/>
      </dataBar>
      <extLst>
        <ext xmlns:x14="http://schemas.microsoft.com/office/spreadsheetml/2009/9/main" uri="{B025F937-C7B1-47D3-B67F-A62EFF666E3E}">
          <x14:id>{00000000-000E-0000-0500-000012000000}</x14:id>
        </ext>
      </extLst>
    </cfRule>
  </conditionalFormatting>
  <conditionalFormatting sqref="Q21:Q35">
    <cfRule type="dataBar" priority="19">
      <dataBar minLength="0" maxLength="88">
        <cfvo type="num" val="0"/>
        <cfvo type="max"/>
        <color rgb="FF5B8DB8"/>
      </dataBar>
      <extLst>
        <ext xmlns:x14="http://schemas.microsoft.com/office/spreadsheetml/2009/9/main" uri="{B025F937-C7B1-47D3-B67F-A62EFF666E3E}">
          <x14:id>{00000000-000E-0000-0500-000013000000}</x14:id>
        </ext>
      </extLst>
    </cfRule>
  </conditionalFormatting>
  <conditionalFormatting sqref="R21:R35">
    <cfRule type="dataBar" priority="20">
      <dataBar minLength="0" maxLength="88">
        <cfvo type="num" val="0"/>
        <cfvo type="max"/>
        <color rgb="FFD9A05B"/>
      </dataBar>
      <extLst>
        <ext xmlns:x14="http://schemas.microsoft.com/office/spreadsheetml/2009/9/main" uri="{B025F937-C7B1-47D3-B67F-A62EFF666E3E}">
          <x14:id>{00000000-000E-0000-0500-000014000000}</x14:id>
        </ext>
      </extLst>
    </cfRule>
  </conditionalFormatting>
  <conditionalFormatting sqref="S21:S35">
    <cfRule type="cellIs" dxfId="35" priority="7" operator="equal">
      <formula>"POSIBLE OPERACIÓN PUNTUAL"</formula>
    </cfRule>
  </conditionalFormatting>
  <hyperlinks>
    <hyperlink ref="B6" location="'DASHBOARD'!A1" display="◄  VOLVER AL DASHBOARD" xr:uid="{00000000-0004-0000-0500-000000000000}"/>
  </hyperlinks>
  <pageMargins left="0.75" right="0.75" top="1" bottom="1" header="0.5" footer="0.5"/>
  <pageSetup orientation="landscape"/>
  <headerFooter>
    <oddFooter>&amp;L&amp;8 &amp;K80808003_DESPEGUE-INPUT_05&amp;C&amp;7 &amp;K808080Trade Map, International Trade Centre, https://www.trademap.org&amp;R&amp;8 &amp;K808080CargoAnalytica®  ·  diegocarmona.com</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00000000-000E-0000-0500-000008000000}">
            <x14:dataBar minLength="0" maxLength="88" negativeBarColorSameAsPositive="1" axisPosition="none">
              <x14:cfvo type="num">
                <xm:f>0</xm:f>
              </x14:cfvo>
              <x14:cfvo type="max"/>
            </x14:dataBar>
          </x14:cfRule>
          <xm:sqref>C21:C35</xm:sqref>
        </x14:conditionalFormatting>
        <x14:conditionalFormatting xmlns:xm="http://schemas.microsoft.com/office/excel/2006/main">
          <x14:cfRule type="dataBar" id="{00000000-000E-0000-0500-000009000000}">
            <x14:dataBar minLength="0" maxLength="88" negativeBarColorSameAsPositive="1" axisPosition="none">
              <x14:cfvo type="num">
                <xm:f>0</xm:f>
              </x14:cfvo>
              <x14:cfvo type="max"/>
            </x14:dataBar>
          </x14:cfRule>
          <xm:sqref>D21:D35</xm:sqref>
        </x14:conditionalFormatting>
        <x14:conditionalFormatting xmlns:xm="http://schemas.microsoft.com/office/excel/2006/main">
          <x14:cfRule type="dataBar" id="{00000000-000E-0000-0500-00000A000000}">
            <x14:dataBar minLength="0" maxLength="88" negativeBarColorSameAsPositive="1" axisPosition="none">
              <x14:cfvo type="num">
                <xm:f>0</xm:f>
              </x14:cfvo>
              <x14:cfvo type="max"/>
            </x14:dataBar>
          </x14:cfRule>
          <xm:sqref>E21:E35</xm:sqref>
        </x14:conditionalFormatting>
        <x14:conditionalFormatting xmlns:xm="http://schemas.microsoft.com/office/excel/2006/main">
          <x14:cfRule type="dataBar" id="{00000000-000E-0000-0500-00000B000000}">
            <x14:dataBar minLength="0" maxLength="88" negativeBarColorSameAsPositive="1" axisPosition="none">
              <x14:cfvo type="num">
                <xm:f>0</xm:f>
              </x14:cfvo>
              <x14:cfvo type="max"/>
            </x14:dataBar>
          </x14:cfRule>
          <xm:sqref>F21:F35</xm:sqref>
        </x14:conditionalFormatting>
        <x14:conditionalFormatting xmlns:xm="http://schemas.microsoft.com/office/excel/2006/main">
          <x14:cfRule type="dataBar" id="{00000000-000E-0000-0500-00000D000000}">
            <x14:dataBar minLength="0" maxLength="88" negativeBarColorSameAsPositive="1" axisPosition="none">
              <x14:cfvo type="num">
                <xm:f>0</xm:f>
              </x14:cfvo>
              <x14:cfvo type="max"/>
            </x14:dataBar>
          </x14:cfRule>
          <xm:sqref>H21:H35</xm:sqref>
        </x14:conditionalFormatting>
        <x14:conditionalFormatting xmlns:xm="http://schemas.microsoft.com/office/excel/2006/main">
          <x14:cfRule type="dataBar" id="{00000000-000E-0000-0500-00000E000000}">
            <x14:dataBar minLength="0" maxLength="88" negativeBarColorSameAsPositive="1" axisPosition="none">
              <x14:cfvo type="num">
                <xm:f>0</xm:f>
              </x14:cfvo>
              <x14:cfvo type="max"/>
            </x14:dataBar>
          </x14:cfRule>
          <xm:sqref>I21:I35</xm:sqref>
        </x14:conditionalFormatting>
        <x14:conditionalFormatting xmlns:xm="http://schemas.microsoft.com/office/excel/2006/main">
          <x14:cfRule type="dataBar" id="{00000000-000E-0000-0500-00000F000000}">
            <x14:dataBar minLength="0" maxLength="88" negativeBarColorSameAsPositive="1" axisPosition="none">
              <x14:cfvo type="num">
                <xm:f>0</xm:f>
              </x14:cfvo>
              <x14:cfvo type="max"/>
            </x14:dataBar>
          </x14:cfRule>
          <xm:sqref>M21:M35</xm:sqref>
        </x14:conditionalFormatting>
        <x14:conditionalFormatting xmlns:xm="http://schemas.microsoft.com/office/excel/2006/main">
          <x14:cfRule type="dataBar" id="{00000000-000E-0000-0500-000010000000}">
            <x14:dataBar minLength="0" maxLength="88" negativeBarColorSameAsPositive="1" axisPosition="none">
              <x14:cfvo type="num">
                <xm:f>0</xm:f>
              </x14:cfvo>
              <x14:cfvo type="max"/>
            </x14:dataBar>
          </x14:cfRule>
          <xm:sqref>N21:N35</xm:sqref>
        </x14:conditionalFormatting>
        <x14:conditionalFormatting xmlns:xm="http://schemas.microsoft.com/office/excel/2006/main">
          <x14:cfRule type="dataBar" id="{00000000-000E-0000-0500-000011000000}">
            <x14:dataBar minLength="0" maxLength="88" negativeBarColorSameAsPositive="1" axisPosition="none">
              <x14:cfvo type="num">
                <xm:f>0</xm:f>
              </x14:cfvo>
              <x14:cfvo type="max"/>
            </x14:dataBar>
          </x14:cfRule>
          <xm:sqref>O21:O35</xm:sqref>
        </x14:conditionalFormatting>
        <x14:conditionalFormatting xmlns:xm="http://schemas.microsoft.com/office/excel/2006/main">
          <x14:cfRule type="dataBar" id="{00000000-000E-0000-0500-000012000000}">
            <x14:dataBar minLength="0" maxLength="88" negativeBarColorSameAsPositive="1" axisPosition="none">
              <x14:cfvo type="num">
                <xm:f>0</xm:f>
              </x14:cfvo>
              <x14:cfvo type="max"/>
            </x14:dataBar>
          </x14:cfRule>
          <xm:sqref>P21:P35</xm:sqref>
        </x14:conditionalFormatting>
        <x14:conditionalFormatting xmlns:xm="http://schemas.microsoft.com/office/excel/2006/main">
          <x14:cfRule type="dataBar" id="{00000000-000E-0000-0500-000013000000}">
            <x14:dataBar minLength="0" maxLength="88" negativeBarColorSameAsPositive="1" axisPosition="none">
              <x14:cfvo type="num">
                <xm:f>0</xm:f>
              </x14:cfvo>
              <x14:cfvo type="max"/>
            </x14:dataBar>
          </x14:cfRule>
          <xm:sqref>Q21:Q35</xm:sqref>
        </x14:conditionalFormatting>
        <x14:conditionalFormatting xmlns:xm="http://schemas.microsoft.com/office/excel/2006/main">
          <x14:cfRule type="dataBar" id="{00000000-000E-0000-0500-000014000000}">
            <x14:dataBar minLength="0" maxLength="88" negativeBarColorSameAsPositive="1" axisPosition="none">
              <x14:cfvo type="num">
                <xm:f>0</xm:f>
              </x14:cfvo>
              <x14:cfvo type="max"/>
            </x14:dataBar>
          </x14:cfRule>
          <xm:sqref>R21:R35</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E3A5F"/>
    <pageSetUpPr fitToPage="1"/>
  </sheetPr>
  <dimension ref="B2:T69"/>
  <sheetViews>
    <sheetView showGridLines="0" workbookViewId="0">
      <pane xSplit="3" topLeftCell="D1" activePane="topRight" state="frozen"/>
      <selection pane="topRight"/>
    </sheetView>
  </sheetViews>
  <sheetFormatPr baseColWidth="10" defaultColWidth="8.88671875" defaultRowHeight="15.05" x14ac:dyDescent="0.3"/>
  <cols>
    <col min="1" max="1" width="2.21875" customWidth="1"/>
    <col min="2" max="2" width="32" customWidth="1"/>
    <col min="3" max="3" width="15" customWidth="1"/>
    <col min="4" max="4" width="13" customWidth="1"/>
    <col min="5" max="6" width="15" customWidth="1"/>
    <col min="7" max="7" width="16" customWidth="1"/>
    <col min="8" max="8" width="13" customWidth="1"/>
    <col min="9" max="9" width="15" customWidth="1"/>
    <col min="10" max="10" width="18" customWidth="1"/>
    <col min="11" max="11" width="26" customWidth="1"/>
    <col min="13" max="20" width="13" customWidth="1"/>
  </cols>
  <sheetData>
    <row r="2" spans="2:20" ht="34.049999999999997" customHeight="1" x14ac:dyDescent="0.3">
      <c r="B2" s="82" t="s">
        <v>291</v>
      </c>
      <c r="C2" s="26"/>
      <c r="D2" s="82" t="s">
        <v>292</v>
      </c>
      <c r="E2" s="28"/>
      <c r="F2" s="28"/>
      <c r="G2" s="28"/>
      <c r="H2" s="28"/>
      <c r="I2" s="28"/>
      <c r="J2" s="25" t="s">
        <v>1</v>
      </c>
      <c r="K2" s="26"/>
    </row>
    <row r="3" spans="2:20" ht="3.95" customHeight="1" x14ac:dyDescent="0.3">
      <c r="B3" s="1"/>
      <c r="C3" s="1"/>
      <c r="D3" s="1"/>
      <c r="E3" s="1"/>
      <c r="F3" s="1"/>
      <c r="G3" s="1"/>
      <c r="H3" s="1"/>
      <c r="I3" s="1"/>
      <c r="J3" s="1"/>
      <c r="K3" s="1"/>
    </row>
    <row r="4" spans="2:20" ht="26.05" customHeight="1" x14ac:dyDescent="0.3">
      <c r="B4" s="80"/>
      <c r="C4" s="81"/>
      <c r="D4" s="87" t="s">
        <v>293</v>
      </c>
      <c r="E4" s="81"/>
      <c r="F4" s="81"/>
      <c r="G4" s="81"/>
      <c r="H4" s="81"/>
      <c r="I4" s="81"/>
      <c r="J4" s="81"/>
      <c r="K4" s="81"/>
    </row>
    <row r="5" spans="2:20" ht="10" customHeight="1" x14ac:dyDescent="0.3"/>
    <row r="6" spans="2:20" ht="18" customHeight="1" x14ac:dyDescent="0.3">
      <c r="B6" s="2" t="s">
        <v>36</v>
      </c>
    </row>
    <row r="8" spans="2:20" ht="35.049999999999997" customHeight="1" x14ac:dyDescent="0.3">
      <c r="B8" s="101" t="s">
        <v>155</v>
      </c>
      <c r="C8" s="90"/>
      <c r="D8" s="100" t="s">
        <v>294</v>
      </c>
      <c r="E8" s="90"/>
      <c r="F8" s="90"/>
      <c r="G8" s="90"/>
      <c r="H8" s="90"/>
      <c r="I8" s="90"/>
      <c r="J8" s="90"/>
      <c r="K8" s="90"/>
    </row>
    <row r="9" spans="2:20" ht="47.95" customHeight="1" x14ac:dyDescent="0.3">
      <c r="B9" s="101" t="s">
        <v>157</v>
      </c>
      <c r="C9" s="90"/>
      <c r="D9" s="100" t="s">
        <v>295</v>
      </c>
      <c r="E9" s="90"/>
      <c r="F9" s="90"/>
      <c r="G9" s="90"/>
      <c r="H9" s="90"/>
      <c r="I9" s="90"/>
      <c r="J9" s="90"/>
      <c r="K9" s="90"/>
    </row>
    <row r="10" spans="2:20" ht="35.049999999999997" customHeight="1" x14ac:dyDescent="0.3">
      <c r="B10" s="101" t="s">
        <v>159</v>
      </c>
      <c r="C10" s="90"/>
      <c r="D10" s="100" t="s">
        <v>296</v>
      </c>
      <c r="E10" s="90"/>
      <c r="F10" s="90"/>
      <c r="G10" s="90"/>
      <c r="H10" s="90"/>
      <c r="I10" s="90"/>
      <c r="J10" s="90"/>
      <c r="K10" s="90"/>
    </row>
    <row r="11" spans="2:20" ht="11.95" customHeight="1" x14ac:dyDescent="0.3"/>
    <row r="12" spans="2:20" ht="21.95" customHeight="1" x14ac:dyDescent="0.3">
      <c r="B12" s="47"/>
      <c r="C12" s="47"/>
      <c r="D12" s="79" t="s">
        <v>297</v>
      </c>
      <c r="E12" s="47"/>
      <c r="F12" s="47"/>
      <c r="G12" s="47"/>
      <c r="H12" s="47"/>
      <c r="I12" s="47"/>
      <c r="J12" s="47"/>
      <c r="K12" s="47"/>
      <c r="M12" s="79" t="s">
        <v>298</v>
      </c>
      <c r="N12" s="47"/>
      <c r="O12" s="47"/>
      <c r="P12" s="47"/>
      <c r="Q12" s="47"/>
      <c r="R12" s="47"/>
      <c r="S12" s="47"/>
      <c r="T12" s="47"/>
    </row>
    <row r="13" spans="2:20" ht="35.049999999999997" customHeight="1" x14ac:dyDescent="0.3">
      <c r="B13" s="98" t="s">
        <v>299</v>
      </c>
      <c r="C13" s="99"/>
      <c r="D13" s="92" t="s">
        <v>300</v>
      </c>
      <c r="E13" s="74"/>
      <c r="F13" s="74"/>
      <c r="G13" s="74"/>
      <c r="H13" s="74"/>
      <c r="I13" s="74"/>
      <c r="J13" s="74"/>
      <c r="K13" s="74"/>
    </row>
    <row r="14" spans="2:20" ht="21.95" customHeight="1" x14ac:dyDescent="0.3">
      <c r="B14" s="118" t="s">
        <v>301</v>
      </c>
      <c r="C14" s="84"/>
      <c r="D14" s="92" t="s">
        <v>302</v>
      </c>
      <c r="E14" s="74"/>
      <c r="F14" s="74"/>
      <c r="G14" s="74"/>
      <c r="H14" s="74"/>
      <c r="I14" s="74"/>
      <c r="J14" s="74"/>
      <c r="K14" s="74"/>
    </row>
    <row r="15" spans="2:20" ht="21.95" customHeight="1" x14ac:dyDescent="0.3">
      <c r="B15" s="108" t="s">
        <v>256</v>
      </c>
      <c r="C15" s="109"/>
      <c r="D15" s="92" t="s">
        <v>303</v>
      </c>
      <c r="E15" s="74"/>
      <c r="F15" s="74"/>
      <c r="G15" s="74"/>
      <c r="H15" s="74"/>
      <c r="I15" s="74"/>
      <c r="J15" s="74"/>
      <c r="K15" s="74"/>
    </row>
    <row r="16" spans="2:20" ht="21.95" customHeight="1" x14ac:dyDescent="0.3">
      <c r="B16" s="110" t="s">
        <v>304</v>
      </c>
      <c r="C16" s="111"/>
      <c r="D16" s="92" t="s">
        <v>305</v>
      </c>
      <c r="E16" s="74"/>
      <c r="F16" s="74"/>
      <c r="G16" s="74"/>
      <c r="H16" s="74"/>
      <c r="I16" s="74"/>
      <c r="J16" s="74"/>
      <c r="K16" s="74"/>
    </row>
    <row r="17" spans="2:11" ht="21.95" customHeight="1" x14ac:dyDescent="0.3">
      <c r="B17" s="102" t="s">
        <v>258</v>
      </c>
      <c r="C17" s="103"/>
      <c r="D17" s="92" t="s">
        <v>306</v>
      </c>
      <c r="E17" s="74"/>
      <c r="F17" s="74"/>
      <c r="G17" s="74"/>
      <c r="H17" s="74"/>
      <c r="I17" s="74"/>
      <c r="J17" s="74"/>
      <c r="K17" s="74"/>
    </row>
    <row r="19" spans="2:11" ht="57.95" customHeight="1" x14ac:dyDescent="0.3">
      <c r="B19" s="5" t="s">
        <v>175</v>
      </c>
      <c r="C19" s="5" t="s">
        <v>728</v>
      </c>
      <c r="D19" s="5" t="s">
        <v>176</v>
      </c>
      <c r="E19" s="5" t="s">
        <v>720</v>
      </c>
      <c r="F19" s="5" t="s">
        <v>719</v>
      </c>
      <c r="G19" s="5" t="s">
        <v>179</v>
      </c>
      <c r="H19" s="5" t="s">
        <v>180</v>
      </c>
      <c r="I19" s="5" t="s">
        <v>181</v>
      </c>
      <c r="J19" s="5" t="s">
        <v>307</v>
      </c>
      <c r="K19" s="5" t="s">
        <v>308</v>
      </c>
    </row>
    <row r="20" spans="2:11" ht="17.05" customHeight="1" x14ac:dyDescent="0.3">
      <c r="B20" s="6" t="s">
        <v>600</v>
      </c>
      <c r="C20" s="7">
        <v>102</v>
      </c>
      <c r="D20" s="8">
        <v>4.9752000000000001</v>
      </c>
      <c r="E20" s="8">
        <v>18.630400000000002</v>
      </c>
      <c r="F20" s="8">
        <v>-8.9952000000000005</v>
      </c>
      <c r="G20" s="10">
        <v>0.25</v>
      </c>
      <c r="H20" s="8">
        <v>1.5</v>
      </c>
      <c r="I20" s="7">
        <v>3.2530000000000001</v>
      </c>
      <c r="J20" s="8">
        <v>3.1892</v>
      </c>
      <c r="K20" s="11" t="s">
        <v>256</v>
      </c>
    </row>
    <row r="21" spans="2:11" ht="17.05" customHeight="1" x14ac:dyDescent="0.3">
      <c r="B21" s="6" t="s">
        <v>576</v>
      </c>
      <c r="C21" s="7">
        <v>97.855000000000004</v>
      </c>
      <c r="D21" s="8">
        <v>4.7731000000000003</v>
      </c>
      <c r="E21" s="8">
        <v>16.416599999999999</v>
      </c>
      <c r="F21" s="8">
        <v>14.7873</v>
      </c>
      <c r="G21" s="10">
        <v>0.36</v>
      </c>
      <c r="H21" s="8">
        <v>4.5</v>
      </c>
      <c r="I21" s="7">
        <v>2.702</v>
      </c>
      <c r="J21" s="8">
        <v>2.7612000000000001</v>
      </c>
      <c r="K21" s="11" t="s">
        <v>256</v>
      </c>
    </row>
    <row r="22" spans="2:11" ht="17.05" customHeight="1" x14ac:dyDescent="0.3">
      <c r="B22" s="6" t="s">
        <v>602</v>
      </c>
      <c r="C22" s="7">
        <v>74.944999999999993</v>
      </c>
      <c r="D22" s="8">
        <v>3.6556000000000002</v>
      </c>
      <c r="E22" s="8">
        <v>20.099399999999999</v>
      </c>
      <c r="F22" s="8">
        <v>6.7637999999999998</v>
      </c>
      <c r="G22" s="10">
        <v>0.16</v>
      </c>
      <c r="H22" s="8">
        <v>0</v>
      </c>
      <c r="I22" s="7">
        <v>7.0620000000000003</v>
      </c>
      <c r="J22" s="8">
        <v>9.4229000000000003</v>
      </c>
      <c r="K22" s="11" t="s">
        <v>304</v>
      </c>
    </row>
    <row r="23" spans="2:11" ht="17.05" customHeight="1" x14ac:dyDescent="0.3">
      <c r="B23" s="6" t="s">
        <v>604</v>
      </c>
      <c r="C23" s="7">
        <v>73.341999999999999</v>
      </c>
      <c r="D23" s="8">
        <v>3.5773999999999999</v>
      </c>
      <c r="E23" s="8">
        <v>25.715299999999999</v>
      </c>
      <c r="F23" s="8">
        <v>1.1209</v>
      </c>
      <c r="G23" s="10">
        <v>0.3</v>
      </c>
      <c r="H23" s="8">
        <v>13.6</v>
      </c>
      <c r="I23" s="7">
        <v>1.1830000000000001</v>
      </c>
      <c r="J23" s="8">
        <v>1.613</v>
      </c>
      <c r="K23" s="11" t="s">
        <v>256</v>
      </c>
    </row>
    <row r="24" spans="2:11" ht="17.05" customHeight="1" x14ac:dyDescent="0.3">
      <c r="B24" s="6" t="s">
        <v>605</v>
      </c>
      <c r="C24" s="7">
        <v>67.382000000000005</v>
      </c>
      <c r="D24" s="8">
        <v>3.2867000000000002</v>
      </c>
      <c r="E24" s="8">
        <v>3.1697000000000002</v>
      </c>
      <c r="F24" s="8">
        <v>-32.401000000000003</v>
      </c>
      <c r="G24" s="10">
        <v>0.72</v>
      </c>
      <c r="H24" s="8">
        <v>0.3</v>
      </c>
      <c r="I24" s="7">
        <v>2.972</v>
      </c>
      <c r="J24" s="8">
        <v>4.4107000000000003</v>
      </c>
      <c r="K24" s="11" t="s">
        <v>256</v>
      </c>
    </row>
    <row r="25" spans="2:11" ht="17.05" customHeight="1" x14ac:dyDescent="0.3">
      <c r="B25" s="6" t="s">
        <v>578</v>
      </c>
      <c r="C25" s="7">
        <v>63.923999999999999</v>
      </c>
      <c r="D25" s="8">
        <v>3.1179999999999999</v>
      </c>
      <c r="E25" s="8">
        <v>2.5350000000000001</v>
      </c>
      <c r="F25" s="8">
        <v>-17.454599999999999</v>
      </c>
      <c r="G25" s="10">
        <v>0.96</v>
      </c>
      <c r="H25" s="8">
        <v>0</v>
      </c>
      <c r="I25" s="7">
        <v>0</v>
      </c>
      <c r="J25" s="8">
        <v>0</v>
      </c>
      <c r="K25" s="11" t="s">
        <v>299</v>
      </c>
    </row>
    <row r="26" spans="2:11" ht="17.05" customHeight="1" x14ac:dyDescent="0.3">
      <c r="B26" s="6" t="s">
        <v>606</v>
      </c>
      <c r="C26" s="7">
        <v>62.414000000000001</v>
      </c>
      <c r="D26" s="8">
        <v>3.0444</v>
      </c>
      <c r="E26" s="8">
        <v>19.573599999999999</v>
      </c>
      <c r="F26" s="8">
        <v>83.430300000000003</v>
      </c>
      <c r="G26" s="10">
        <v>0.44</v>
      </c>
      <c r="H26" s="8">
        <v>3.2</v>
      </c>
      <c r="I26" s="7">
        <v>3.2879999999999998</v>
      </c>
      <c r="J26" s="8">
        <v>5.2679999999999998</v>
      </c>
      <c r="K26" s="11" t="s">
        <v>304</v>
      </c>
    </row>
    <row r="27" spans="2:11" ht="17.05" customHeight="1" x14ac:dyDescent="0.3">
      <c r="B27" s="6" t="s">
        <v>607</v>
      </c>
      <c r="C27" s="7">
        <v>61.354999999999997</v>
      </c>
      <c r="D27" s="8">
        <v>2.9927000000000001</v>
      </c>
      <c r="E27" s="8">
        <v>12.710699999999999</v>
      </c>
      <c r="F27" s="8">
        <v>3.9792000000000001</v>
      </c>
      <c r="G27" s="10">
        <v>0.76</v>
      </c>
      <c r="H27" s="8">
        <v>9.1999999999999993</v>
      </c>
      <c r="I27" s="7">
        <v>0</v>
      </c>
      <c r="J27" s="8">
        <v>0</v>
      </c>
      <c r="K27" s="11" t="s">
        <v>299</v>
      </c>
    </row>
    <row r="28" spans="2:11" ht="17.05" customHeight="1" x14ac:dyDescent="0.3">
      <c r="B28" s="6" t="s">
        <v>608</v>
      </c>
      <c r="C28" s="7">
        <v>53.935000000000002</v>
      </c>
      <c r="D28" s="8">
        <v>2.6307999999999998</v>
      </c>
      <c r="E28" s="8">
        <v>5.4554</v>
      </c>
      <c r="F28" s="8">
        <v>2.9196</v>
      </c>
      <c r="G28" s="10">
        <v>0.48</v>
      </c>
      <c r="H28" s="8">
        <v>2.7</v>
      </c>
      <c r="I28" s="7">
        <v>2.6280000000000001</v>
      </c>
      <c r="J28" s="8">
        <v>4.8724999999999996</v>
      </c>
      <c r="K28" s="11" t="s">
        <v>256</v>
      </c>
    </row>
    <row r="29" spans="2:11" ht="17.05" customHeight="1" x14ac:dyDescent="0.3">
      <c r="B29" s="6" t="s">
        <v>609</v>
      </c>
      <c r="C29" s="7">
        <v>45.146000000000001</v>
      </c>
      <c r="D29" s="8">
        <v>2.2021000000000002</v>
      </c>
      <c r="E29" s="8">
        <v>19.133700000000001</v>
      </c>
      <c r="F29" s="8">
        <v>96.363799999999998</v>
      </c>
      <c r="G29" s="10">
        <v>0.09</v>
      </c>
      <c r="H29" s="8">
        <v>3.7</v>
      </c>
      <c r="I29" s="7">
        <v>0.53900000000000003</v>
      </c>
      <c r="J29" s="8">
        <v>1.1939</v>
      </c>
      <c r="K29" s="11" t="s">
        <v>256</v>
      </c>
    </row>
    <row r="30" spans="2:11" ht="17.05" customHeight="1" x14ac:dyDescent="0.3">
      <c r="B30" s="6" t="s">
        <v>580</v>
      </c>
      <c r="C30" s="7">
        <v>44.759</v>
      </c>
      <c r="D30" s="8">
        <v>2.1831999999999998</v>
      </c>
      <c r="E30" s="8">
        <v>7.8318000000000003</v>
      </c>
      <c r="F30" s="8">
        <v>-15.135899999999999</v>
      </c>
      <c r="G30" s="10">
        <v>0.64</v>
      </c>
      <c r="H30" s="8" t="s">
        <v>721</v>
      </c>
      <c r="I30" s="7">
        <v>0</v>
      </c>
      <c r="J30" s="8">
        <v>0</v>
      </c>
      <c r="K30" s="11" t="s">
        <v>299</v>
      </c>
    </row>
    <row r="31" spans="2:11" ht="17.05" customHeight="1" x14ac:dyDescent="0.3">
      <c r="B31" s="6" t="s">
        <v>574</v>
      </c>
      <c r="C31" s="7">
        <v>43.186999999999998</v>
      </c>
      <c r="D31" s="8">
        <v>2.1065</v>
      </c>
      <c r="E31" s="8">
        <v>32.123600000000003</v>
      </c>
      <c r="F31" s="8">
        <v>84.315700000000007</v>
      </c>
      <c r="G31" s="10">
        <v>0.22</v>
      </c>
      <c r="H31" s="8">
        <v>9.1</v>
      </c>
      <c r="I31" s="7">
        <v>0</v>
      </c>
      <c r="J31" s="8">
        <v>0</v>
      </c>
      <c r="K31" s="11" t="s">
        <v>299</v>
      </c>
    </row>
    <row r="32" spans="2:11" ht="17.05" customHeight="1" x14ac:dyDescent="0.3">
      <c r="B32" s="6" t="s">
        <v>610</v>
      </c>
      <c r="C32" s="7">
        <v>42.052</v>
      </c>
      <c r="D32" s="8">
        <v>2.0512000000000001</v>
      </c>
      <c r="E32" s="8">
        <v>13.3224</v>
      </c>
      <c r="F32" s="8">
        <v>23.700500000000002</v>
      </c>
      <c r="G32" s="10">
        <v>0.19</v>
      </c>
      <c r="H32" s="8">
        <v>0.4</v>
      </c>
      <c r="I32" s="7">
        <v>10.861000000000001</v>
      </c>
      <c r="J32" s="8">
        <v>25.827500000000001</v>
      </c>
      <c r="K32" s="11" t="s">
        <v>258</v>
      </c>
    </row>
    <row r="33" spans="2:20" ht="17.05" customHeight="1" x14ac:dyDescent="0.3">
      <c r="B33" s="6" t="s">
        <v>575</v>
      </c>
      <c r="C33" s="7">
        <v>35.286000000000001</v>
      </c>
      <c r="D33" s="8">
        <v>1.7211000000000001</v>
      </c>
      <c r="E33" s="8">
        <v>27.517800000000001</v>
      </c>
      <c r="F33" s="8">
        <v>-58.054299999999998</v>
      </c>
      <c r="G33" s="10">
        <v>0.3</v>
      </c>
      <c r="H33" s="8">
        <v>2.1</v>
      </c>
      <c r="I33" s="7">
        <v>0.93899999999999995</v>
      </c>
      <c r="J33" s="8">
        <v>2.6610999999999998</v>
      </c>
      <c r="K33" s="11" t="s">
        <v>256</v>
      </c>
    </row>
    <row r="34" spans="2:20" ht="21.95" customHeight="1" x14ac:dyDescent="0.3">
      <c r="B34" s="6" t="s">
        <v>611</v>
      </c>
      <c r="C34" s="7">
        <v>34.805999999999997</v>
      </c>
      <c r="D34" s="8">
        <v>1.6977</v>
      </c>
      <c r="E34" s="8">
        <v>14.4482</v>
      </c>
      <c r="F34" s="8">
        <v>-2.5832999999999999</v>
      </c>
      <c r="G34" s="10">
        <v>0.32</v>
      </c>
      <c r="H34" s="8">
        <v>0.7</v>
      </c>
      <c r="I34" s="7">
        <v>0.71</v>
      </c>
      <c r="J34" s="8">
        <v>2.0398999999999998</v>
      </c>
      <c r="K34" s="11" t="s">
        <v>256</v>
      </c>
      <c r="M34" s="79" t="s">
        <v>184</v>
      </c>
      <c r="N34" s="47"/>
      <c r="O34" s="47"/>
      <c r="P34" s="47"/>
      <c r="Q34" s="47"/>
      <c r="R34" s="47"/>
      <c r="S34" s="47"/>
      <c r="T34" s="47"/>
    </row>
    <row r="35" spans="2:20" ht="29.95" customHeight="1" x14ac:dyDescent="0.3">
      <c r="B35" s="6" t="s">
        <v>612</v>
      </c>
      <c r="C35" s="7">
        <v>33.311</v>
      </c>
      <c r="D35" s="8">
        <v>1.6248</v>
      </c>
      <c r="E35" s="8">
        <v>-12.679600000000001</v>
      </c>
      <c r="F35" s="8">
        <v>-6.7728000000000002</v>
      </c>
      <c r="G35" s="10">
        <v>0.18</v>
      </c>
      <c r="H35" s="8">
        <v>0.4</v>
      </c>
      <c r="I35" s="7">
        <v>9.7110000000000003</v>
      </c>
      <c r="J35" s="8">
        <v>29.1525</v>
      </c>
      <c r="K35" s="11" t="s">
        <v>258</v>
      </c>
      <c r="M35" s="93" t="s">
        <v>175</v>
      </c>
      <c r="N35" s="74"/>
      <c r="O35" s="94" t="s">
        <v>309</v>
      </c>
      <c r="P35" s="74"/>
      <c r="Q35" s="74"/>
      <c r="R35" s="74"/>
      <c r="S35" s="74"/>
      <c r="T35" s="74"/>
    </row>
    <row r="36" spans="2:20" ht="29.95" customHeight="1" x14ac:dyDescent="0.3">
      <c r="B36" s="6" t="s">
        <v>613</v>
      </c>
      <c r="C36" s="7">
        <v>33.079000000000001</v>
      </c>
      <c r="D36" s="8">
        <v>1.6134999999999999</v>
      </c>
      <c r="E36" s="8">
        <v>25.0488</v>
      </c>
      <c r="F36" s="8">
        <v>96.174800000000005</v>
      </c>
      <c r="G36" s="10">
        <v>0.17</v>
      </c>
      <c r="H36" s="8">
        <v>0.4</v>
      </c>
      <c r="I36" s="7">
        <v>5.5949999999999998</v>
      </c>
      <c r="J36" s="8">
        <v>16.914100000000001</v>
      </c>
      <c r="K36" s="11" t="s">
        <v>258</v>
      </c>
      <c r="M36" s="97" t="s">
        <v>310</v>
      </c>
      <c r="N36" s="76"/>
      <c r="O36" s="91" t="s">
        <v>311</v>
      </c>
      <c r="P36" s="76"/>
      <c r="Q36" s="76"/>
      <c r="R36" s="76"/>
      <c r="S36" s="76"/>
      <c r="T36" s="76"/>
    </row>
    <row r="37" spans="2:20" ht="29.95" customHeight="1" x14ac:dyDescent="0.3">
      <c r="B37" s="6" t="s">
        <v>511</v>
      </c>
      <c r="C37" s="7">
        <v>30.326000000000001</v>
      </c>
      <c r="D37" s="8">
        <v>1.4792000000000001</v>
      </c>
      <c r="E37" s="8">
        <v>22.8596</v>
      </c>
      <c r="F37" s="8">
        <v>46.9069</v>
      </c>
      <c r="G37" s="10">
        <v>0.38</v>
      </c>
      <c r="H37" s="8">
        <v>0.4</v>
      </c>
      <c r="I37" s="7">
        <v>0</v>
      </c>
      <c r="J37" s="8">
        <v>0</v>
      </c>
      <c r="K37" s="11" t="s">
        <v>299</v>
      </c>
      <c r="M37" s="93" t="s">
        <v>192</v>
      </c>
      <c r="N37" s="74"/>
      <c r="O37" s="94" t="s">
        <v>312</v>
      </c>
      <c r="P37" s="74"/>
      <c r="Q37" s="74"/>
      <c r="R37" s="74"/>
      <c r="S37" s="74"/>
      <c r="T37" s="74"/>
    </row>
    <row r="38" spans="2:20" ht="29.95" customHeight="1" x14ac:dyDescent="0.3">
      <c r="B38" s="6" t="s">
        <v>614</v>
      </c>
      <c r="C38" s="7">
        <v>27.302</v>
      </c>
      <c r="D38" s="8">
        <v>1.3317000000000001</v>
      </c>
      <c r="E38" s="8">
        <v>23.395499999999998</v>
      </c>
      <c r="F38" s="8">
        <v>5.9284999999999997</v>
      </c>
      <c r="G38" s="10">
        <v>0.17</v>
      </c>
      <c r="H38" s="8">
        <v>0.4</v>
      </c>
      <c r="I38" s="7">
        <v>7.0730000000000004</v>
      </c>
      <c r="J38" s="8">
        <v>25.906500000000001</v>
      </c>
      <c r="K38" s="11" t="s">
        <v>258</v>
      </c>
      <c r="M38" s="97" t="s">
        <v>190</v>
      </c>
      <c r="N38" s="76"/>
      <c r="O38" s="91" t="s">
        <v>313</v>
      </c>
      <c r="P38" s="76"/>
      <c r="Q38" s="76"/>
      <c r="R38" s="76"/>
      <c r="S38" s="76"/>
      <c r="T38" s="76"/>
    </row>
    <row r="39" spans="2:20" ht="29.95" customHeight="1" x14ac:dyDescent="0.3">
      <c r="B39" s="6" t="s">
        <v>586</v>
      </c>
      <c r="C39" s="7">
        <v>25.481999999999999</v>
      </c>
      <c r="D39" s="8">
        <v>1.2428999999999999</v>
      </c>
      <c r="E39" s="8">
        <v>8.2217000000000002</v>
      </c>
      <c r="F39" s="8">
        <v>42.286000000000001</v>
      </c>
      <c r="G39" s="10">
        <v>0.28999999999999998</v>
      </c>
      <c r="H39" s="8">
        <v>4.5999999999999996</v>
      </c>
      <c r="I39" s="7">
        <v>0.70899999999999996</v>
      </c>
      <c r="J39" s="8">
        <v>2.7824</v>
      </c>
      <c r="K39" s="11" t="s">
        <v>256</v>
      </c>
      <c r="M39" s="93" t="s">
        <v>188</v>
      </c>
      <c r="N39" s="74"/>
      <c r="O39" s="94" t="s">
        <v>314</v>
      </c>
      <c r="P39" s="74"/>
      <c r="Q39" s="74"/>
      <c r="R39" s="74"/>
      <c r="S39" s="74"/>
      <c r="T39" s="74"/>
    </row>
    <row r="40" spans="2:20" ht="35.049999999999997" customHeight="1" x14ac:dyDescent="0.3">
      <c r="B40" s="6" t="s">
        <v>615</v>
      </c>
      <c r="C40" s="7">
        <v>24.547000000000001</v>
      </c>
      <c r="D40" s="8">
        <v>1.1973</v>
      </c>
      <c r="E40" s="8">
        <v>19.043399999999998</v>
      </c>
      <c r="F40" s="8">
        <v>56.759700000000002</v>
      </c>
      <c r="G40" s="10">
        <v>0.49</v>
      </c>
      <c r="H40" s="8">
        <v>0</v>
      </c>
      <c r="I40" s="7">
        <v>1.4119999999999999</v>
      </c>
      <c r="J40" s="8">
        <v>5.7522000000000002</v>
      </c>
      <c r="K40" s="11" t="s">
        <v>304</v>
      </c>
      <c r="M40" s="97" t="s">
        <v>198</v>
      </c>
      <c r="N40" s="76"/>
      <c r="O40" s="91" t="s">
        <v>315</v>
      </c>
      <c r="P40" s="76"/>
      <c r="Q40" s="76"/>
      <c r="R40" s="76"/>
      <c r="S40" s="76"/>
      <c r="T40" s="76"/>
    </row>
    <row r="41" spans="2:20" ht="29.95" customHeight="1" x14ac:dyDescent="0.3">
      <c r="B41" s="6" t="s">
        <v>616</v>
      </c>
      <c r="C41" s="7">
        <v>24.082000000000001</v>
      </c>
      <c r="D41" s="8">
        <v>1.1746000000000001</v>
      </c>
      <c r="E41" s="8">
        <v>3.2768999999999999</v>
      </c>
      <c r="F41" s="8">
        <v>39.9953</v>
      </c>
      <c r="G41" s="10">
        <v>0.48</v>
      </c>
      <c r="H41" s="8">
        <v>0</v>
      </c>
      <c r="I41" s="7">
        <v>2.1999999999999999E-2</v>
      </c>
      <c r="J41" s="8">
        <v>9.1399999999999995E-2</v>
      </c>
      <c r="K41" s="11" t="s">
        <v>299</v>
      </c>
      <c r="M41" s="93" t="s">
        <v>200</v>
      </c>
      <c r="N41" s="74"/>
      <c r="O41" s="94" t="s">
        <v>316</v>
      </c>
      <c r="P41" s="74"/>
      <c r="Q41" s="74"/>
      <c r="R41" s="74"/>
      <c r="S41" s="74"/>
      <c r="T41" s="74"/>
    </row>
    <row r="42" spans="2:20" ht="29.95" customHeight="1" x14ac:dyDescent="0.3">
      <c r="B42" s="6" t="s">
        <v>617</v>
      </c>
      <c r="C42" s="7">
        <v>22.411999999999999</v>
      </c>
      <c r="D42" s="8">
        <v>1.0931999999999999</v>
      </c>
      <c r="E42" s="8">
        <v>15.7598</v>
      </c>
      <c r="F42" s="8">
        <v>-24.2684</v>
      </c>
      <c r="G42" s="10">
        <v>0.14000000000000001</v>
      </c>
      <c r="H42" s="8">
        <v>0.4</v>
      </c>
      <c r="I42" s="7">
        <v>3.323</v>
      </c>
      <c r="J42" s="8">
        <v>14.8269</v>
      </c>
      <c r="K42" s="11" t="s">
        <v>304</v>
      </c>
      <c r="M42" s="97" t="s">
        <v>202</v>
      </c>
      <c r="N42" s="76"/>
      <c r="O42" s="91" t="s">
        <v>317</v>
      </c>
      <c r="P42" s="76"/>
      <c r="Q42" s="76"/>
      <c r="R42" s="76"/>
      <c r="S42" s="76"/>
      <c r="T42" s="76"/>
    </row>
    <row r="43" spans="2:20" ht="29.95" customHeight="1" x14ac:dyDescent="0.3">
      <c r="B43" s="6" t="s">
        <v>618</v>
      </c>
      <c r="C43" s="7">
        <v>21.934000000000001</v>
      </c>
      <c r="D43" s="8">
        <v>1.0699000000000001</v>
      </c>
      <c r="E43" s="8">
        <v>46.675600000000003</v>
      </c>
      <c r="F43" s="8">
        <v>0.31559999999999999</v>
      </c>
      <c r="G43" s="10">
        <v>0.68</v>
      </c>
      <c r="H43" s="8">
        <v>4.2</v>
      </c>
      <c r="I43" s="7">
        <v>0.25900000000000001</v>
      </c>
      <c r="J43" s="8">
        <v>1.1808000000000001</v>
      </c>
      <c r="K43" s="11" t="s">
        <v>256</v>
      </c>
      <c r="M43" s="93" t="s">
        <v>287</v>
      </c>
      <c r="N43" s="74"/>
      <c r="O43" s="94" t="s">
        <v>318</v>
      </c>
      <c r="P43" s="74"/>
      <c r="Q43" s="74"/>
      <c r="R43" s="74"/>
      <c r="S43" s="74"/>
      <c r="T43" s="74"/>
    </row>
    <row r="44" spans="2:20" ht="29.95" customHeight="1" x14ac:dyDescent="0.3">
      <c r="B44" s="6" t="s">
        <v>619</v>
      </c>
      <c r="C44" s="7">
        <v>21.731000000000002</v>
      </c>
      <c r="D44" s="8">
        <v>1.06</v>
      </c>
      <c r="E44" s="8">
        <v>19.004300000000001</v>
      </c>
      <c r="F44" s="8">
        <v>-35.069299999999998</v>
      </c>
      <c r="G44" s="10">
        <v>0.56000000000000005</v>
      </c>
      <c r="H44" s="8">
        <v>11.9</v>
      </c>
      <c r="I44" s="7">
        <v>0.83</v>
      </c>
      <c r="J44" s="8">
        <v>3.8193999999999999</v>
      </c>
      <c r="K44" s="11" t="s">
        <v>256</v>
      </c>
      <c r="M44" s="97" t="s">
        <v>308</v>
      </c>
      <c r="N44" s="76"/>
      <c r="O44" s="91" t="s">
        <v>319</v>
      </c>
      <c r="P44" s="76"/>
      <c r="Q44" s="76"/>
      <c r="R44" s="76"/>
      <c r="S44" s="76"/>
      <c r="T44" s="76"/>
    </row>
    <row r="45" spans="2:20" ht="17.05" customHeight="1" x14ac:dyDescent="0.3">
      <c r="B45" s="6" t="s">
        <v>620</v>
      </c>
      <c r="C45" s="7">
        <v>21.574999999999999</v>
      </c>
      <c r="D45" s="8">
        <v>1.0524</v>
      </c>
      <c r="E45" s="8">
        <v>7.1933999999999996</v>
      </c>
      <c r="F45" s="8">
        <v>-22.3949</v>
      </c>
      <c r="G45" s="10">
        <v>0.38</v>
      </c>
      <c r="H45" s="8" t="s">
        <v>721</v>
      </c>
      <c r="I45" s="7">
        <v>0.66200000000000003</v>
      </c>
      <c r="J45" s="8">
        <v>3.0684</v>
      </c>
      <c r="K45" s="11" t="s">
        <v>256</v>
      </c>
    </row>
    <row r="46" spans="2:20" ht="17.05" customHeight="1" x14ac:dyDescent="0.3">
      <c r="B46" s="6" t="s">
        <v>621</v>
      </c>
      <c r="C46" s="7">
        <v>20.873000000000001</v>
      </c>
      <c r="D46" s="8">
        <v>1.0181</v>
      </c>
      <c r="E46" s="8">
        <v>15.519399999999999</v>
      </c>
      <c r="F46" s="8">
        <v>15.4544</v>
      </c>
      <c r="G46" s="10">
        <v>0.7</v>
      </c>
      <c r="H46" s="8">
        <v>0</v>
      </c>
      <c r="I46" s="7">
        <v>0</v>
      </c>
      <c r="J46" s="8">
        <v>0</v>
      </c>
      <c r="K46" s="11" t="s">
        <v>299</v>
      </c>
    </row>
    <row r="47" spans="2:20" ht="17.05" customHeight="1" x14ac:dyDescent="0.3">
      <c r="B47" s="6" t="s">
        <v>582</v>
      </c>
      <c r="C47" s="7">
        <v>20.545999999999999</v>
      </c>
      <c r="D47" s="8">
        <v>1.0022</v>
      </c>
      <c r="E47" s="8">
        <v>-20.8644</v>
      </c>
      <c r="F47" s="8">
        <v>-28.341200000000001</v>
      </c>
      <c r="G47" s="10">
        <v>0.53</v>
      </c>
      <c r="H47" s="8">
        <v>4.7</v>
      </c>
      <c r="I47" s="7">
        <v>0</v>
      </c>
      <c r="J47" s="8">
        <v>0</v>
      </c>
      <c r="K47" s="11" t="s">
        <v>301</v>
      </c>
    </row>
    <row r="48" spans="2:20" ht="17.05" customHeight="1" x14ac:dyDescent="0.3">
      <c r="B48" s="6" t="s">
        <v>622</v>
      </c>
      <c r="C48" s="7">
        <v>19.832999999999998</v>
      </c>
      <c r="D48" s="8">
        <v>0.96740000000000004</v>
      </c>
      <c r="E48" s="8">
        <v>10.7605</v>
      </c>
      <c r="F48" s="8">
        <v>6.7782999999999998</v>
      </c>
      <c r="G48" s="10">
        <v>0.42</v>
      </c>
      <c r="H48" s="8">
        <v>7.4</v>
      </c>
      <c r="I48" s="7">
        <v>1.9E-2</v>
      </c>
      <c r="J48" s="8">
        <v>9.5799999999999996E-2</v>
      </c>
      <c r="K48" s="11" t="s">
        <v>299</v>
      </c>
    </row>
    <row r="49" spans="2:11" ht="17.05" customHeight="1" x14ac:dyDescent="0.3">
      <c r="B49" s="6" t="s">
        <v>623</v>
      </c>
      <c r="C49" s="7">
        <v>19.484000000000002</v>
      </c>
      <c r="D49" s="8">
        <v>0.95040000000000002</v>
      </c>
      <c r="E49" s="8">
        <v>24.842500000000001</v>
      </c>
      <c r="F49" s="8">
        <v>42.125599999999999</v>
      </c>
      <c r="G49" s="10">
        <v>0.45</v>
      </c>
      <c r="H49" s="8">
        <v>13.3</v>
      </c>
      <c r="I49" s="7">
        <v>0</v>
      </c>
      <c r="J49" s="8">
        <v>0</v>
      </c>
      <c r="K49" s="11" t="s">
        <v>299</v>
      </c>
    </row>
    <row r="50" spans="2:11" ht="17.05" customHeight="1" x14ac:dyDescent="0.3">
      <c r="B50" s="6" t="s">
        <v>624</v>
      </c>
      <c r="C50" s="7">
        <v>19.047999999999998</v>
      </c>
      <c r="D50" s="8">
        <v>0.92910000000000004</v>
      </c>
      <c r="E50" s="8">
        <v>22.448399999999999</v>
      </c>
      <c r="F50" s="8">
        <v>66.401700000000005</v>
      </c>
      <c r="G50" s="10">
        <v>0.32</v>
      </c>
      <c r="H50" s="8">
        <v>0.4</v>
      </c>
      <c r="I50" s="7">
        <v>6.5069999999999997</v>
      </c>
      <c r="J50" s="8">
        <v>34.161099999999998</v>
      </c>
      <c r="K50" s="11" t="s">
        <v>258</v>
      </c>
    </row>
    <row r="51" spans="2:11" ht="17.05" customHeight="1" x14ac:dyDescent="0.3">
      <c r="B51" s="6" t="s">
        <v>625</v>
      </c>
      <c r="C51" s="7">
        <v>18.922999999999998</v>
      </c>
      <c r="D51" s="8">
        <v>0.92300000000000004</v>
      </c>
      <c r="E51" s="8">
        <v>10.0312</v>
      </c>
      <c r="F51" s="8">
        <v>11.1614</v>
      </c>
      <c r="G51" s="10">
        <v>0.18</v>
      </c>
      <c r="H51" s="8">
        <v>0.4</v>
      </c>
      <c r="I51" s="7">
        <v>1.038</v>
      </c>
      <c r="J51" s="8">
        <v>5.4854000000000003</v>
      </c>
      <c r="K51" s="11" t="s">
        <v>304</v>
      </c>
    </row>
    <row r="52" spans="2:11" ht="17.05" customHeight="1" x14ac:dyDescent="0.3">
      <c r="B52" s="6" t="s">
        <v>626</v>
      </c>
      <c r="C52" s="7">
        <v>18.734999999999999</v>
      </c>
      <c r="D52" s="8">
        <v>0.91379999999999995</v>
      </c>
      <c r="E52" s="8">
        <v>18.108000000000001</v>
      </c>
      <c r="F52" s="8">
        <v>22.8444</v>
      </c>
      <c r="G52" s="10">
        <v>0.26</v>
      </c>
      <c r="H52" s="8">
        <v>0.4</v>
      </c>
      <c r="I52" s="7">
        <v>0.16600000000000001</v>
      </c>
      <c r="J52" s="8">
        <v>0.88600000000000001</v>
      </c>
      <c r="K52" s="11" t="s">
        <v>299</v>
      </c>
    </row>
    <row r="53" spans="2:11" ht="17.05" customHeight="1" x14ac:dyDescent="0.3">
      <c r="B53" s="6" t="s">
        <v>627</v>
      </c>
      <c r="C53" s="7">
        <v>16.385000000000002</v>
      </c>
      <c r="D53" s="8">
        <v>0.79920000000000002</v>
      </c>
      <c r="E53" s="8">
        <v>10.9854</v>
      </c>
      <c r="F53" s="8">
        <v>23.2789</v>
      </c>
      <c r="G53" s="10">
        <v>0.57999999999999996</v>
      </c>
      <c r="H53" s="8">
        <v>0</v>
      </c>
      <c r="I53" s="7">
        <v>8.7999999999999995E-2</v>
      </c>
      <c r="J53" s="8">
        <v>0.53710000000000002</v>
      </c>
      <c r="K53" s="11" t="s">
        <v>299</v>
      </c>
    </row>
    <row r="54" spans="2:11" ht="17.05" customHeight="1" x14ac:dyDescent="0.3">
      <c r="B54" s="6" t="s">
        <v>628</v>
      </c>
      <c r="C54" s="7">
        <v>16.163</v>
      </c>
      <c r="D54" s="8">
        <v>0.78839999999999999</v>
      </c>
      <c r="E54" s="8">
        <v>8.4229000000000003</v>
      </c>
      <c r="F54" s="8">
        <v>-53.698300000000003</v>
      </c>
      <c r="G54" s="10">
        <v>0.21</v>
      </c>
      <c r="H54" s="8">
        <v>0</v>
      </c>
      <c r="I54" s="7">
        <v>0.55500000000000005</v>
      </c>
      <c r="J54" s="8">
        <v>3.4338000000000002</v>
      </c>
      <c r="K54" s="11" t="s">
        <v>256</v>
      </c>
    </row>
    <row r="55" spans="2:11" ht="17.05" customHeight="1" x14ac:dyDescent="0.3">
      <c r="B55" s="6" t="s">
        <v>585</v>
      </c>
      <c r="C55" s="7">
        <v>15.978999999999999</v>
      </c>
      <c r="D55" s="8">
        <v>0.77939999999999998</v>
      </c>
      <c r="E55" s="8">
        <v>-1.7382</v>
      </c>
      <c r="F55" s="8">
        <v>-29.139700000000001</v>
      </c>
      <c r="G55" s="10">
        <v>0.34</v>
      </c>
      <c r="H55" s="8">
        <v>1</v>
      </c>
      <c r="I55" s="7">
        <v>0</v>
      </c>
      <c r="J55" s="8">
        <v>0</v>
      </c>
      <c r="K55" s="11" t="s">
        <v>301</v>
      </c>
    </row>
    <row r="56" spans="2:11" ht="17.05" customHeight="1" x14ac:dyDescent="0.3">
      <c r="B56" s="6" t="s">
        <v>629</v>
      </c>
      <c r="C56" s="7">
        <v>15.595000000000001</v>
      </c>
      <c r="D56" s="8">
        <v>0.76070000000000004</v>
      </c>
      <c r="E56" s="8">
        <v>26.3916</v>
      </c>
      <c r="F56" s="8">
        <v>-46.1145</v>
      </c>
      <c r="G56" s="10">
        <v>0.23</v>
      </c>
      <c r="H56" s="8">
        <v>0</v>
      </c>
      <c r="I56" s="7">
        <v>0.57799999999999996</v>
      </c>
      <c r="J56" s="8">
        <v>3.7063000000000001</v>
      </c>
      <c r="K56" s="11" t="s">
        <v>256</v>
      </c>
    </row>
    <row r="57" spans="2:11" ht="17.05" customHeight="1" x14ac:dyDescent="0.3">
      <c r="B57" s="6" t="s">
        <v>630</v>
      </c>
      <c r="C57" s="7">
        <v>15.223000000000001</v>
      </c>
      <c r="D57" s="8">
        <v>0.74250000000000005</v>
      </c>
      <c r="E57" s="8">
        <v>14.94</v>
      </c>
      <c r="F57" s="8">
        <v>61.7575</v>
      </c>
      <c r="G57" s="10">
        <v>0.25</v>
      </c>
      <c r="H57" s="8">
        <v>4.5</v>
      </c>
      <c r="I57" s="7">
        <v>0</v>
      </c>
      <c r="J57" s="8">
        <v>0</v>
      </c>
      <c r="K57" s="11" t="s">
        <v>299</v>
      </c>
    </row>
    <row r="58" spans="2:11" ht="17.05" customHeight="1" x14ac:dyDescent="0.3">
      <c r="B58" s="6" t="s">
        <v>631</v>
      </c>
      <c r="C58" s="7">
        <v>15.208</v>
      </c>
      <c r="D58" s="8">
        <v>0.74180000000000001</v>
      </c>
      <c r="E58" s="8">
        <v>23.829899999999999</v>
      </c>
      <c r="F58" s="8">
        <v>58.747399999999999</v>
      </c>
      <c r="G58" s="10">
        <v>0.42</v>
      </c>
      <c r="H58" s="8">
        <v>0</v>
      </c>
      <c r="I58" s="7">
        <v>0</v>
      </c>
      <c r="J58" s="8">
        <v>0</v>
      </c>
      <c r="K58" s="11" t="s">
        <v>299</v>
      </c>
    </row>
    <row r="59" spans="2:11" ht="17.05" customHeight="1" x14ac:dyDescent="0.3">
      <c r="B59" s="6" t="s">
        <v>588</v>
      </c>
      <c r="C59" s="7">
        <v>15.183</v>
      </c>
      <c r="D59" s="8">
        <v>0.74060000000000004</v>
      </c>
      <c r="E59" s="8">
        <v>8.8057999999999996</v>
      </c>
      <c r="F59" s="8">
        <v>-21.873999999999999</v>
      </c>
      <c r="G59" s="10">
        <v>0.51</v>
      </c>
      <c r="H59" s="8">
        <v>4.5</v>
      </c>
      <c r="I59" s="7">
        <v>0</v>
      </c>
      <c r="J59" s="8">
        <v>0</v>
      </c>
      <c r="K59" s="11" t="s">
        <v>299</v>
      </c>
    </row>
    <row r="60" spans="2:11" ht="17.05" customHeight="1" x14ac:dyDescent="0.3">
      <c r="B60" s="6" t="s">
        <v>590</v>
      </c>
      <c r="C60" s="7">
        <v>14.999000000000001</v>
      </c>
      <c r="D60" s="8">
        <v>0.73160000000000003</v>
      </c>
      <c r="E60" s="8">
        <v>-9.9626999999999999</v>
      </c>
      <c r="F60" s="8">
        <v>-19.3949</v>
      </c>
      <c r="G60" s="10">
        <v>0.35</v>
      </c>
      <c r="H60" s="8">
        <v>4.4000000000000004</v>
      </c>
      <c r="I60" s="7">
        <v>2.8210000000000002</v>
      </c>
      <c r="J60" s="8">
        <v>18.8079</v>
      </c>
      <c r="K60" s="11" t="s">
        <v>258</v>
      </c>
    </row>
    <row r="61" spans="2:11" ht="17.05" customHeight="1" x14ac:dyDescent="0.3">
      <c r="B61" s="6" t="s">
        <v>632</v>
      </c>
      <c r="C61" s="7">
        <v>14.981999999999999</v>
      </c>
      <c r="D61" s="8">
        <v>0.73080000000000001</v>
      </c>
      <c r="E61" s="8">
        <v>29.757100000000001</v>
      </c>
      <c r="F61" s="8">
        <v>19.5213</v>
      </c>
      <c r="G61" s="10">
        <v>0.21</v>
      </c>
      <c r="H61" s="8">
        <v>0.4</v>
      </c>
      <c r="I61" s="7">
        <v>0.52500000000000002</v>
      </c>
      <c r="J61" s="8">
        <v>3.5042</v>
      </c>
      <c r="K61" s="11" t="s">
        <v>256</v>
      </c>
    </row>
    <row r="62" spans="2:11" ht="17.05" customHeight="1" x14ac:dyDescent="0.3">
      <c r="B62" s="6" t="s">
        <v>633</v>
      </c>
      <c r="C62" s="7">
        <v>14.71</v>
      </c>
      <c r="D62" s="8">
        <v>0.71750000000000003</v>
      </c>
      <c r="E62" s="8">
        <v>5.0519999999999996</v>
      </c>
      <c r="F62" s="8">
        <v>-2.2395999999999998</v>
      </c>
      <c r="G62" s="10">
        <v>0.19</v>
      </c>
      <c r="H62" s="8">
        <v>10</v>
      </c>
      <c r="I62" s="7">
        <v>0</v>
      </c>
      <c r="J62" s="8">
        <v>0</v>
      </c>
      <c r="K62" s="11" t="s">
        <v>299</v>
      </c>
    </row>
    <row r="63" spans="2:11" ht="17.05" customHeight="1" x14ac:dyDescent="0.3">
      <c r="B63" s="6" t="s">
        <v>634</v>
      </c>
      <c r="C63" s="7">
        <v>13.695</v>
      </c>
      <c r="D63" s="8">
        <v>0.66800000000000004</v>
      </c>
      <c r="E63" s="8">
        <v>-2.2237</v>
      </c>
      <c r="F63" s="8">
        <v>-7.5037000000000003</v>
      </c>
      <c r="G63" s="10">
        <v>0.15</v>
      </c>
      <c r="H63" s="8">
        <v>0.4</v>
      </c>
      <c r="I63" s="7">
        <v>3.4710000000000001</v>
      </c>
      <c r="J63" s="8">
        <v>25.344999999999999</v>
      </c>
      <c r="K63" s="11" t="s">
        <v>258</v>
      </c>
    </row>
    <row r="64" spans="2:11" ht="17.05" customHeight="1" x14ac:dyDescent="0.3">
      <c r="B64" s="6" t="s">
        <v>635</v>
      </c>
      <c r="C64" s="7">
        <v>13.326000000000001</v>
      </c>
      <c r="D64" s="8">
        <v>0.65</v>
      </c>
      <c r="E64" s="8">
        <v>9.3770000000000007</v>
      </c>
      <c r="F64" s="8">
        <v>30.085899999999999</v>
      </c>
      <c r="G64" s="10">
        <v>0.17</v>
      </c>
      <c r="H64" s="8">
        <v>1.7</v>
      </c>
      <c r="I64" s="7">
        <v>1.9179999999999999</v>
      </c>
      <c r="J64" s="8">
        <v>14.392899999999999</v>
      </c>
      <c r="K64" s="11" t="s">
        <v>304</v>
      </c>
    </row>
    <row r="65" spans="2:11" ht="17.05" customHeight="1" x14ac:dyDescent="0.3">
      <c r="B65" s="6" t="s">
        <v>636</v>
      </c>
      <c r="C65" s="7">
        <v>12.778</v>
      </c>
      <c r="D65" s="8">
        <v>0.62329999999999997</v>
      </c>
      <c r="E65" s="8">
        <v>-2.2172999999999998</v>
      </c>
      <c r="F65" s="8">
        <v>-13.4399</v>
      </c>
      <c r="G65" s="10">
        <v>0.5</v>
      </c>
      <c r="H65" s="8">
        <v>0</v>
      </c>
      <c r="I65" s="7">
        <v>2.1999999999999999E-2</v>
      </c>
      <c r="J65" s="8">
        <v>0.17219999999999999</v>
      </c>
      <c r="K65" s="11" t="s">
        <v>256</v>
      </c>
    </row>
    <row r="66" spans="2:11" ht="17.05" customHeight="1" x14ac:dyDescent="0.3">
      <c r="B66" s="6" t="s">
        <v>593</v>
      </c>
      <c r="C66" s="7">
        <v>11.869</v>
      </c>
      <c r="D66" s="8">
        <v>0.57889999999999997</v>
      </c>
      <c r="E66" s="8">
        <v>66.055300000000003</v>
      </c>
      <c r="F66" s="8">
        <v>156.96039999999999</v>
      </c>
      <c r="G66" s="10">
        <v>0.49</v>
      </c>
      <c r="H66" s="8">
        <v>2.8</v>
      </c>
      <c r="I66" s="7">
        <v>0</v>
      </c>
      <c r="J66" s="8">
        <v>0</v>
      </c>
      <c r="K66" s="11" t="s">
        <v>299</v>
      </c>
    </row>
    <row r="67" spans="2:11" ht="17.05" customHeight="1" x14ac:dyDescent="0.3">
      <c r="B67" s="6" t="s">
        <v>595</v>
      </c>
      <c r="C67" s="7">
        <v>11.297000000000001</v>
      </c>
      <c r="D67" s="8">
        <v>0.55100000000000005</v>
      </c>
      <c r="E67" s="8">
        <v>36.785800000000002</v>
      </c>
      <c r="F67" s="8">
        <v>-9.9266000000000005</v>
      </c>
      <c r="G67" s="10">
        <v>0.84</v>
      </c>
      <c r="H67" s="8">
        <v>13.4</v>
      </c>
      <c r="I67" s="7">
        <v>0</v>
      </c>
      <c r="J67" s="8">
        <v>0</v>
      </c>
      <c r="K67" s="11" t="s">
        <v>299</v>
      </c>
    </row>
    <row r="68" spans="2:11" ht="17.05" customHeight="1" x14ac:dyDescent="0.3">
      <c r="B68" s="6" t="s">
        <v>589</v>
      </c>
      <c r="C68" s="7">
        <v>11.053000000000001</v>
      </c>
      <c r="D68" s="8">
        <v>0.53910000000000002</v>
      </c>
      <c r="E68" s="8">
        <v>10.863</v>
      </c>
      <c r="F68" s="8">
        <v>50.462800000000001</v>
      </c>
      <c r="G68" s="10">
        <v>0.74</v>
      </c>
      <c r="H68" s="8">
        <v>4.0999999999999996</v>
      </c>
      <c r="I68" s="7">
        <v>5.5E-2</v>
      </c>
      <c r="J68" s="8">
        <v>0.49759999999999999</v>
      </c>
      <c r="K68" s="11" t="s">
        <v>299</v>
      </c>
    </row>
    <row r="69" spans="2:11" ht="17.05" customHeight="1" x14ac:dyDescent="0.3">
      <c r="B69" s="6" t="s">
        <v>637</v>
      </c>
      <c r="C69" s="7">
        <v>11.023</v>
      </c>
      <c r="D69" s="8">
        <v>0.53769999999999996</v>
      </c>
      <c r="E69" s="8">
        <v>17.081800000000001</v>
      </c>
      <c r="F69" s="8">
        <v>46.895000000000003</v>
      </c>
      <c r="G69" s="10">
        <v>0.21</v>
      </c>
      <c r="H69" s="8">
        <v>5</v>
      </c>
      <c r="I69" s="7">
        <v>2.4E-2</v>
      </c>
      <c r="J69" s="8">
        <v>0.2177</v>
      </c>
      <c r="K69" s="11" t="s">
        <v>299</v>
      </c>
    </row>
  </sheetData>
  <autoFilter ref="B19:K69" xr:uid="{00000000-0009-0000-0000-000006000000}"/>
  <mergeCells count="45">
    <mergeCell ref="B16:C16"/>
    <mergeCell ref="M43:N43"/>
    <mergeCell ref="D2:I2"/>
    <mergeCell ref="M34:T34"/>
    <mergeCell ref="O41:T41"/>
    <mergeCell ref="D10:K10"/>
    <mergeCell ref="O35:T35"/>
    <mergeCell ref="B2:C2"/>
    <mergeCell ref="B8:C8"/>
    <mergeCell ref="D16:K16"/>
    <mergeCell ref="M37:N37"/>
    <mergeCell ref="B10:C10"/>
    <mergeCell ref="O37:T37"/>
    <mergeCell ref="M36:N36"/>
    <mergeCell ref="M42:N42"/>
    <mergeCell ref="M41:N41"/>
    <mergeCell ref="M44:N44"/>
    <mergeCell ref="O44:T44"/>
    <mergeCell ref="M39:N39"/>
    <mergeCell ref="B12:C12"/>
    <mergeCell ref="O43:T43"/>
    <mergeCell ref="M35:N35"/>
    <mergeCell ref="O40:T40"/>
    <mergeCell ref="O42:T42"/>
    <mergeCell ref="D13:K13"/>
    <mergeCell ref="B14:C14"/>
    <mergeCell ref="B17:C17"/>
    <mergeCell ref="M40:N40"/>
    <mergeCell ref="B13:C13"/>
    <mergeCell ref="D17:K17"/>
    <mergeCell ref="O38:T38"/>
    <mergeCell ref="M12:T12"/>
    <mergeCell ref="B9:C9"/>
    <mergeCell ref="D4:K4"/>
    <mergeCell ref="D12:K12"/>
    <mergeCell ref="D9:K9"/>
    <mergeCell ref="B15:C15"/>
    <mergeCell ref="D8:K8"/>
    <mergeCell ref="D15:K15"/>
    <mergeCell ref="B4:C4"/>
    <mergeCell ref="J2:K2"/>
    <mergeCell ref="M38:N38"/>
    <mergeCell ref="D14:K14"/>
    <mergeCell ref="O36:T36"/>
    <mergeCell ref="O39:T39"/>
  </mergeCells>
  <conditionalFormatting sqref="B20:K318">
    <cfRule type="expression" dxfId="34" priority="1">
      <formula>AND($B20&lt;&gt;"",MOD(ROW(),2)=0)</formula>
    </cfRule>
    <cfRule type="expression" dxfId="33" priority="2">
      <formula>$B20&lt;&gt;""</formula>
    </cfRule>
  </conditionalFormatting>
  <conditionalFormatting sqref="C20:C318">
    <cfRule type="dataBar" priority="8">
      <dataBar minLength="0" maxLength="88">
        <cfvo type="num" val="0"/>
        <cfvo type="max"/>
        <color rgb="FF5B8DB8"/>
      </dataBar>
      <extLst>
        <ext xmlns:x14="http://schemas.microsoft.com/office/spreadsheetml/2009/9/main" uri="{B025F937-C7B1-47D3-B67F-A62EFF666E3E}">
          <x14:id>{00000000-000E-0000-0600-000008000000}</x14:id>
        </ext>
      </extLst>
    </cfRule>
  </conditionalFormatting>
  <conditionalFormatting sqref="D20:D318">
    <cfRule type="dataBar" priority="9">
      <dataBar minLength="0" maxLength="88">
        <cfvo type="num" val="0"/>
        <cfvo type="max"/>
        <color rgb="FFD9A05B"/>
      </dataBar>
      <extLst>
        <ext xmlns:x14="http://schemas.microsoft.com/office/spreadsheetml/2009/9/main" uri="{B025F937-C7B1-47D3-B67F-A62EFF666E3E}">
          <x14:id>{00000000-000E-0000-0600-000009000000}</x14:id>
        </ext>
      </extLst>
    </cfRule>
  </conditionalFormatting>
  <conditionalFormatting sqref="E20:E318">
    <cfRule type="colorScale" priority="10">
      <colorScale>
        <cfvo type="min"/>
        <cfvo type="num" val="0"/>
        <cfvo type="max"/>
        <color rgb="FFF4A9A8"/>
        <color rgb="FFFFFFFF"/>
        <color rgb="FFA8D5BA"/>
      </colorScale>
    </cfRule>
  </conditionalFormatting>
  <conditionalFormatting sqref="F20:F318">
    <cfRule type="colorScale" priority="11">
      <colorScale>
        <cfvo type="min"/>
        <cfvo type="num" val="0"/>
        <cfvo type="max"/>
        <color rgb="FFF4A9A8"/>
        <color rgb="FFFFFFFF"/>
        <color rgb="FFA8D5BA"/>
      </colorScale>
    </cfRule>
  </conditionalFormatting>
  <conditionalFormatting sqref="G20:G318">
    <cfRule type="dataBar" priority="12">
      <dataBar minLength="0" maxLength="88">
        <cfvo type="num" val="0"/>
        <cfvo type="max"/>
        <color rgb="FF9AA7B5"/>
      </dataBar>
      <extLst>
        <ext xmlns:x14="http://schemas.microsoft.com/office/spreadsheetml/2009/9/main" uri="{B025F937-C7B1-47D3-B67F-A62EFF666E3E}">
          <x14:id>{00000000-000E-0000-0600-00000C000000}</x14:id>
        </ext>
      </extLst>
    </cfRule>
  </conditionalFormatting>
  <conditionalFormatting sqref="H20:H318">
    <cfRule type="colorScale" priority="13">
      <colorScale>
        <cfvo type="min"/>
        <cfvo type="percentile" val="50"/>
        <cfvo type="max"/>
        <color rgb="FFA8D5BA"/>
        <color rgb="FFFFF3C4"/>
        <color rgb="FFF4A9A8"/>
      </colorScale>
    </cfRule>
  </conditionalFormatting>
  <conditionalFormatting sqref="I20:I318">
    <cfRule type="dataBar" priority="14">
      <dataBar minLength="0" maxLength="88">
        <cfvo type="num" val="0"/>
        <cfvo type="max"/>
        <color rgb="FF5B8DB8"/>
      </dataBar>
      <extLst>
        <ext xmlns:x14="http://schemas.microsoft.com/office/spreadsheetml/2009/9/main" uri="{B025F937-C7B1-47D3-B67F-A62EFF666E3E}">
          <x14:id>{00000000-000E-0000-0600-00000E000000}</x14:id>
        </ext>
      </extLst>
    </cfRule>
  </conditionalFormatting>
  <conditionalFormatting sqref="J20:J318">
    <cfRule type="dataBar" priority="15">
      <dataBar minLength="0" maxLength="88">
        <cfvo type="num" val="0"/>
        <cfvo type="max"/>
        <color rgb="FFD9A05B"/>
      </dataBar>
      <extLst>
        <ext xmlns:x14="http://schemas.microsoft.com/office/spreadsheetml/2009/9/main" uri="{B025F937-C7B1-47D3-B67F-A62EFF666E3E}">
          <x14:id>{00000000-000E-0000-0600-00000F000000}</x14:id>
        </ext>
      </extLst>
    </cfRule>
  </conditionalFormatting>
  <conditionalFormatting sqref="K20:K318">
    <cfRule type="cellIs" dxfId="32" priority="3" operator="equal">
      <formula>"OPORTUNIDAD A INVESTIGAR"</formula>
    </cfRule>
    <cfRule type="cellIs" dxfId="31" priority="4" operator="equal">
      <formula>"SIN PRESENCIA"</formula>
    </cfRule>
    <cfRule type="cellIs" dxfId="30" priority="5" operator="equal">
      <formula>"PRESENCIA BAJA"</formula>
    </cfRule>
    <cfRule type="cellIs" dxfId="29" priority="6" operator="equal">
      <formula>"PRESENCIA MEDIA"</formula>
    </cfRule>
    <cfRule type="cellIs" dxfId="28" priority="7" operator="equal">
      <formula>"POSICION CONSOLIDADA"</formula>
    </cfRule>
  </conditionalFormatting>
  <hyperlinks>
    <hyperlink ref="B6" location="'DASHBOARD'!A1" display="◄  VOLVER AL DASHBOARD" xr:uid="{00000000-0004-0000-0600-000000000000}"/>
  </hyperlinks>
  <pageMargins left="0.75" right="0.75" top="1" bottom="1" header="0.5" footer="0.5"/>
  <pageSetup orientation="landscape"/>
  <headerFooter>
    <oddFooter>&amp;L&amp;8 &amp;K80808004_OPORTUNIDADES-INPUT_02&amp;C&amp;7 &amp;K808080Trade Map, International Trade Centre, https://www.trademap.org&amp;R&amp;8 &amp;K808080CargoAnalytica®  ·  diegocarmona.com</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00000000-000E-0000-0600-000008000000}">
            <x14:dataBar minLength="0" maxLength="88" negativeBarColorSameAsPositive="1" axisPosition="none">
              <x14:cfvo type="num">
                <xm:f>0</xm:f>
              </x14:cfvo>
              <x14:cfvo type="max"/>
            </x14:dataBar>
          </x14:cfRule>
          <xm:sqref>C20:C318</xm:sqref>
        </x14:conditionalFormatting>
        <x14:conditionalFormatting xmlns:xm="http://schemas.microsoft.com/office/excel/2006/main">
          <x14:cfRule type="dataBar" id="{00000000-000E-0000-0600-000009000000}">
            <x14:dataBar minLength="0" maxLength="88" negativeBarColorSameAsPositive="1" axisPosition="none">
              <x14:cfvo type="num">
                <xm:f>0</xm:f>
              </x14:cfvo>
              <x14:cfvo type="max"/>
            </x14:dataBar>
          </x14:cfRule>
          <xm:sqref>D20:D318</xm:sqref>
        </x14:conditionalFormatting>
        <x14:conditionalFormatting xmlns:xm="http://schemas.microsoft.com/office/excel/2006/main">
          <x14:cfRule type="dataBar" id="{00000000-000E-0000-0600-00000C000000}">
            <x14:dataBar minLength="0" maxLength="88" negativeBarColorSameAsPositive="1" axisPosition="none">
              <x14:cfvo type="num">
                <xm:f>0</xm:f>
              </x14:cfvo>
              <x14:cfvo type="max"/>
            </x14:dataBar>
          </x14:cfRule>
          <xm:sqref>G20:G318</xm:sqref>
        </x14:conditionalFormatting>
        <x14:conditionalFormatting xmlns:xm="http://schemas.microsoft.com/office/excel/2006/main">
          <x14:cfRule type="dataBar" id="{00000000-000E-0000-0600-00000E000000}">
            <x14:dataBar minLength="0" maxLength="88" negativeBarColorSameAsPositive="1" axisPosition="none">
              <x14:cfvo type="num">
                <xm:f>0</xm:f>
              </x14:cfvo>
              <x14:cfvo type="max"/>
            </x14:dataBar>
          </x14:cfRule>
          <xm:sqref>I20:I318</xm:sqref>
        </x14:conditionalFormatting>
        <x14:conditionalFormatting xmlns:xm="http://schemas.microsoft.com/office/excel/2006/main">
          <x14:cfRule type="dataBar" id="{00000000-000E-0000-0600-00000F000000}">
            <x14:dataBar minLength="0" maxLength="88" negativeBarColorSameAsPositive="1" axisPosition="none">
              <x14:cfvo type="num">
                <xm:f>0</xm:f>
              </x14:cfvo>
              <x14:cfvo type="max"/>
            </x14:dataBar>
          </x14:cfRule>
          <xm:sqref>J20:J318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E3A5F"/>
    <pageSetUpPr fitToPage="1"/>
  </sheetPr>
  <dimension ref="B2:Q70"/>
  <sheetViews>
    <sheetView showGridLines="0" tabSelected="1" workbookViewId="0">
      <pane xSplit="3" topLeftCell="D1" activePane="topRight" state="frozen"/>
      <selection pane="topRight"/>
    </sheetView>
  </sheetViews>
  <sheetFormatPr baseColWidth="10" defaultColWidth="8.88671875" defaultRowHeight="15.05" x14ac:dyDescent="0.3"/>
  <cols>
    <col min="1" max="1" width="2.21875" customWidth="1"/>
    <col min="2" max="2" width="11" customWidth="1"/>
    <col min="3" max="3" width="34" customWidth="1"/>
    <col min="4" max="4" width="17" customWidth="1"/>
    <col min="5" max="5" width="15" customWidth="1"/>
    <col min="6" max="6" width="16" customWidth="1"/>
    <col min="7" max="7" width="20" customWidth="1"/>
    <col min="8" max="8" width="17" customWidth="1"/>
    <col min="10" max="17" width="13" customWidth="1"/>
  </cols>
  <sheetData>
    <row r="2" spans="2:17" ht="34.049999999999997" customHeight="1" x14ac:dyDescent="0.3">
      <c r="B2" s="82" t="s">
        <v>320</v>
      </c>
      <c r="C2" s="26"/>
      <c r="D2" s="82" t="s">
        <v>321</v>
      </c>
      <c r="E2" s="28"/>
      <c r="F2" s="28"/>
      <c r="G2" s="25" t="s">
        <v>1</v>
      </c>
      <c r="H2" s="26"/>
    </row>
    <row r="3" spans="2:17" ht="3.95" customHeight="1" x14ac:dyDescent="0.3">
      <c r="B3" s="1"/>
      <c r="C3" s="1"/>
      <c r="D3" s="1"/>
      <c r="E3" s="1"/>
      <c r="F3" s="1"/>
      <c r="G3" s="1"/>
      <c r="H3" s="1"/>
    </row>
    <row r="4" spans="2:17" ht="26.05" customHeight="1" x14ac:dyDescent="0.3">
      <c r="B4" s="80"/>
      <c r="C4" s="81"/>
      <c r="D4" s="87" t="s">
        <v>322</v>
      </c>
      <c r="E4" s="81"/>
      <c r="F4" s="81"/>
      <c r="G4" s="81"/>
      <c r="H4" s="81"/>
    </row>
    <row r="5" spans="2:17" ht="10" customHeight="1" x14ac:dyDescent="0.3"/>
    <row r="6" spans="2:17" ht="18" customHeight="1" x14ac:dyDescent="0.3">
      <c r="B6" s="2" t="s">
        <v>36</v>
      </c>
    </row>
    <row r="8" spans="2:17" ht="35.049999999999997" customHeight="1" x14ac:dyDescent="0.3">
      <c r="B8" s="101" t="s">
        <v>155</v>
      </c>
      <c r="C8" s="90"/>
      <c r="D8" s="100" t="s">
        <v>323</v>
      </c>
      <c r="E8" s="90"/>
      <c r="F8" s="90"/>
      <c r="G8" s="90"/>
      <c r="H8" s="90"/>
    </row>
    <row r="9" spans="2:17" ht="61.05" customHeight="1" x14ac:dyDescent="0.3">
      <c r="B9" s="101" t="s">
        <v>157</v>
      </c>
      <c r="C9" s="90"/>
      <c r="D9" s="100" t="s">
        <v>324</v>
      </c>
      <c r="E9" s="90"/>
      <c r="F9" s="90"/>
      <c r="G9" s="90"/>
      <c r="H9" s="90"/>
    </row>
    <row r="10" spans="2:17" ht="35.049999999999997" customHeight="1" x14ac:dyDescent="0.3">
      <c r="B10" s="101" t="s">
        <v>159</v>
      </c>
      <c r="C10" s="90"/>
      <c r="D10" s="100" t="s">
        <v>325</v>
      </c>
      <c r="E10" s="90"/>
      <c r="F10" s="90"/>
      <c r="G10" s="90"/>
      <c r="H10" s="90"/>
    </row>
    <row r="11" spans="2:17" ht="11.95" customHeight="1" x14ac:dyDescent="0.3"/>
    <row r="12" spans="2:17" ht="21.95" customHeight="1" x14ac:dyDescent="0.3">
      <c r="B12" s="47"/>
      <c r="C12" s="47"/>
      <c r="D12" s="79" t="s">
        <v>326</v>
      </c>
      <c r="E12" s="47"/>
      <c r="F12" s="47"/>
      <c r="G12" s="47"/>
      <c r="H12" s="47"/>
      <c r="J12" s="79" t="s">
        <v>327</v>
      </c>
      <c r="K12" s="47"/>
      <c r="L12" s="47"/>
      <c r="M12" s="47"/>
      <c r="N12" s="47"/>
      <c r="O12" s="47"/>
      <c r="P12" s="47"/>
      <c r="Q12" s="47"/>
    </row>
    <row r="13" spans="2:17" ht="21.95" customHeight="1" x14ac:dyDescent="0.3">
      <c r="B13" s="102" t="s">
        <v>328</v>
      </c>
      <c r="C13" s="103"/>
      <c r="D13" s="92" t="s">
        <v>329</v>
      </c>
      <c r="E13" s="74"/>
      <c r="F13" s="74"/>
      <c r="G13" s="74"/>
      <c r="H13" s="74"/>
    </row>
    <row r="14" spans="2:17" ht="21.95" customHeight="1" x14ac:dyDescent="0.3">
      <c r="B14" s="95" t="s">
        <v>330</v>
      </c>
      <c r="C14" s="96"/>
      <c r="D14" s="92" t="s">
        <v>331</v>
      </c>
      <c r="E14" s="74"/>
      <c r="F14" s="74"/>
      <c r="G14" s="74"/>
      <c r="H14" s="74"/>
    </row>
    <row r="15" spans="2:17" ht="21.95" customHeight="1" x14ac:dyDescent="0.3">
      <c r="B15" s="104" t="s">
        <v>167</v>
      </c>
      <c r="C15" s="105"/>
      <c r="D15" s="92" t="s">
        <v>332</v>
      </c>
      <c r="E15" s="74"/>
      <c r="F15" s="74"/>
      <c r="G15" s="74"/>
      <c r="H15" s="74"/>
    </row>
    <row r="16" spans="2:17" ht="21.95" customHeight="1" x14ac:dyDescent="0.3">
      <c r="B16" s="104" t="s">
        <v>333</v>
      </c>
      <c r="C16" s="105"/>
      <c r="D16" s="92" t="s">
        <v>334</v>
      </c>
      <c r="E16" s="74"/>
      <c r="F16" s="74"/>
      <c r="G16" s="74"/>
      <c r="H16" s="74"/>
    </row>
    <row r="17" spans="2:8" ht="35.049999999999997" customHeight="1" x14ac:dyDescent="0.3">
      <c r="B17" s="116" t="s">
        <v>254</v>
      </c>
      <c r="C17" s="117"/>
      <c r="D17" s="92" t="s">
        <v>335</v>
      </c>
      <c r="E17" s="74"/>
      <c r="F17" s="74"/>
      <c r="G17" s="74"/>
      <c r="H17" s="74"/>
    </row>
    <row r="18" spans="2:8" ht="21.95" customHeight="1" x14ac:dyDescent="0.3">
      <c r="B18" s="106" t="s">
        <v>336</v>
      </c>
      <c r="C18" s="107"/>
      <c r="D18" s="92" t="s">
        <v>337</v>
      </c>
      <c r="E18" s="74"/>
      <c r="F18" s="74"/>
      <c r="G18" s="74"/>
      <c r="H18" s="74"/>
    </row>
    <row r="20" spans="2:8" ht="57.95" customHeight="1" x14ac:dyDescent="0.3">
      <c r="B20" s="5" t="s">
        <v>338</v>
      </c>
      <c r="C20" s="5" t="s">
        <v>339</v>
      </c>
      <c r="D20" s="5" t="s">
        <v>729</v>
      </c>
      <c r="E20" s="5" t="s">
        <v>176</v>
      </c>
      <c r="F20" s="5" t="s">
        <v>719</v>
      </c>
      <c r="G20" s="5" t="s">
        <v>340</v>
      </c>
      <c r="H20" s="5" t="s">
        <v>341</v>
      </c>
    </row>
    <row r="21" spans="2:8" ht="17.05" customHeight="1" x14ac:dyDescent="0.3">
      <c r="B21" s="13">
        <v>1</v>
      </c>
      <c r="C21" s="6" t="s">
        <v>633</v>
      </c>
      <c r="D21" s="7">
        <v>941.52200000000005</v>
      </c>
      <c r="E21" s="8">
        <v>45.163499999999999</v>
      </c>
      <c r="F21" s="8">
        <v>25.256900000000002</v>
      </c>
      <c r="G21" s="11" t="s">
        <v>328</v>
      </c>
      <c r="H21" s="11" t="s">
        <v>730</v>
      </c>
    </row>
    <row r="22" spans="2:8" ht="17.05" customHeight="1" x14ac:dyDescent="0.3">
      <c r="B22" s="13">
        <v>2</v>
      </c>
      <c r="C22" s="6" t="s">
        <v>614</v>
      </c>
      <c r="D22" s="7">
        <v>133.48099999999999</v>
      </c>
      <c r="E22" s="8">
        <v>6.4028999999999998</v>
      </c>
      <c r="F22" s="8">
        <v>-10.33</v>
      </c>
      <c r="G22" s="11" t="s">
        <v>330</v>
      </c>
      <c r="H22" s="11" t="s">
        <v>730</v>
      </c>
    </row>
    <row r="23" spans="2:8" ht="17.05" customHeight="1" x14ac:dyDescent="0.3">
      <c r="B23" s="13">
        <v>3</v>
      </c>
      <c r="C23" s="6" t="s">
        <v>611</v>
      </c>
      <c r="D23" s="7">
        <v>126.613</v>
      </c>
      <c r="E23" s="8">
        <v>6.0735000000000001</v>
      </c>
      <c r="F23" s="8">
        <v>-11.7643</v>
      </c>
      <c r="G23" s="11" t="s">
        <v>330</v>
      </c>
      <c r="H23" s="11" t="s">
        <v>730</v>
      </c>
    </row>
    <row r="24" spans="2:8" ht="17.05" customHeight="1" x14ac:dyDescent="0.3">
      <c r="B24" s="13">
        <v>4</v>
      </c>
      <c r="C24" s="6" t="s">
        <v>662</v>
      </c>
      <c r="D24" s="7">
        <v>117.622</v>
      </c>
      <c r="E24" s="8">
        <v>5.6421999999999999</v>
      </c>
      <c r="F24" s="8">
        <v>23.953499999999998</v>
      </c>
      <c r="G24" s="11" t="s">
        <v>328</v>
      </c>
      <c r="H24" s="11" t="s">
        <v>730</v>
      </c>
    </row>
    <row r="25" spans="2:8" ht="17.05" customHeight="1" x14ac:dyDescent="0.3">
      <c r="B25" s="13">
        <v>5</v>
      </c>
      <c r="C25" s="6" t="s">
        <v>511</v>
      </c>
      <c r="D25" s="7">
        <v>102.291</v>
      </c>
      <c r="E25" s="8">
        <v>4.9067999999999996</v>
      </c>
      <c r="F25" s="8">
        <v>-4.2721</v>
      </c>
      <c r="G25" s="11" t="s">
        <v>167</v>
      </c>
      <c r="H25" s="11" t="s">
        <v>730</v>
      </c>
    </row>
    <row r="26" spans="2:8" ht="17.05" customHeight="1" x14ac:dyDescent="0.3">
      <c r="B26" s="13">
        <v>6</v>
      </c>
      <c r="C26" s="6" t="s">
        <v>600</v>
      </c>
      <c r="D26" s="7">
        <v>97.933000000000007</v>
      </c>
      <c r="E26" s="8">
        <v>4.6977000000000002</v>
      </c>
      <c r="F26" s="8">
        <v>-26.834900000000001</v>
      </c>
      <c r="G26" s="11" t="s">
        <v>330</v>
      </c>
      <c r="H26" s="11" t="s">
        <v>730</v>
      </c>
    </row>
    <row r="27" spans="2:8" ht="17.05" customHeight="1" x14ac:dyDescent="0.3">
      <c r="B27" s="13">
        <v>7</v>
      </c>
      <c r="C27" s="6" t="s">
        <v>612</v>
      </c>
      <c r="D27" s="7">
        <v>91.813999999999993</v>
      </c>
      <c r="E27" s="8">
        <v>4.4042000000000003</v>
      </c>
      <c r="F27" s="8">
        <v>-6.0648999999999997</v>
      </c>
      <c r="G27" s="11" t="s">
        <v>330</v>
      </c>
      <c r="H27" s="11" t="s">
        <v>730</v>
      </c>
    </row>
    <row r="28" spans="2:8" ht="17.05" customHeight="1" x14ac:dyDescent="0.3">
      <c r="B28" s="13">
        <v>8</v>
      </c>
      <c r="C28" s="6" t="s">
        <v>602</v>
      </c>
      <c r="D28" s="7">
        <v>79.188999999999993</v>
      </c>
      <c r="E28" s="8">
        <v>3.7986</v>
      </c>
      <c r="F28" s="8">
        <v>-20.851400000000002</v>
      </c>
      <c r="G28" s="11" t="s">
        <v>330</v>
      </c>
      <c r="H28" s="11" t="s">
        <v>730</v>
      </c>
    </row>
    <row r="29" spans="2:8" ht="17.05" customHeight="1" x14ac:dyDescent="0.3">
      <c r="B29" s="13">
        <v>9</v>
      </c>
      <c r="C29" s="6" t="s">
        <v>653</v>
      </c>
      <c r="D29" s="7">
        <v>70.903000000000006</v>
      </c>
      <c r="E29" s="8">
        <v>3.4011</v>
      </c>
      <c r="F29" s="8">
        <v>5.4775</v>
      </c>
      <c r="G29" s="11" t="s">
        <v>328</v>
      </c>
      <c r="H29" s="11" t="s">
        <v>730</v>
      </c>
    </row>
    <row r="30" spans="2:8" ht="17.05" customHeight="1" x14ac:dyDescent="0.3">
      <c r="B30" s="13">
        <v>10</v>
      </c>
      <c r="C30" s="6" t="s">
        <v>654</v>
      </c>
      <c r="D30" s="7">
        <v>49.055999999999997</v>
      </c>
      <c r="E30" s="8">
        <v>2.3531</v>
      </c>
      <c r="F30" s="8">
        <v>-23.926500000000001</v>
      </c>
      <c r="G30" s="11" t="s">
        <v>330</v>
      </c>
      <c r="H30" s="11" t="s">
        <v>730</v>
      </c>
    </row>
    <row r="31" spans="2:8" ht="17.05" customHeight="1" x14ac:dyDescent="0.3">
      <c r="B31" s="13">
        <v>11</v>
      </c>
      <c r="C31" s="6" t="s">
        <v>617</v>
      </c>
      <c r="D31" s="7">
        <v>31.209</v>
      </c>
      <c r="E31" s="8">
        <v>1.4971000000000001</v>
      </c>
      <c r="F31" s="8">
        <v>-13.7944</v>
      </c>
      <c r="G31" s="11" t="s">
        <v>330</v>
      </c>
      <c r="H31" s="11" t="s">
        <v>730</v>
      </c>
    </row>
    <row r="32" spans="2:8" ht="17.05" customHeight="1" x14ac:dyDescent="0.3">
      <c r="B32" s="13">
        <v>12</v>
      </c>
      <c r="C32" s="6" t="s">
        <v>610</v>
      </c>
      <c r="D32" s="7">
        <v>20.899000000000001</v>
      </c>
      <c r="E32" s="8">
        <v>1.0024999999999999</v>
      </c>
      <c r="F32" s="8">
        <v>-8.5023</v>
      </c>
      <c r="G32" s="11" t="s">
        <v>330</v>
      </c>
      <c r="H32" s="11" t="s">
        <v>730</v>
      </c>
    </row>
    <row r="33" spans="2:17" ht="17.05" customHeight="1" x14ac:dyDescent="0.3">
      <c r="B33" s="13">
        <v>13</v>
      </c>
      <c r="C33" s="6" t="s">
        <v>634</v>
      </c>
      <c r="D33" s="7">
        <v>18.899000000000001</v>
      </c>
      <c r="E33" s="8">
        <v>0.90659999999999996</v>
      </c>
      <c r="F33" s="8">
        <v>84.939800000000005</v>
      </c>
      <c r="G33" s="11" t="s">
        <v>328</v>
      </c>
      <c r="H33" s="11" t="s">
        <v>730</v>
      </c>
    </row>
    <row r="34" spans="2:17" ht="21.95" customHeight="1" x14ac:dyDescent="0.3">
      <c r="B34" s="13">
        <v>14</v>
      </c>
      <c r="C34" s="6" t="s">
        <v>624</v>
      </c>
      <c r="D34" s="7">
        <v>17.969000000000001</v>
      </c>
      <c r="E34" s="8">
        <v>0.8619</v>
      </c>
      <c r="F34" s="8">
        <v>63.072899999999997</v>
      </c>
      <c r="G34" s="11" t="s">
        <v>328</v>
      </c>
      <c r="H34" s="11" t="s">
        <v>730</v>
      </c>
      <c r="J34" s="79" t="s">
        <v>184</v>
      </c>
      <c r="K34" s="47"/>
      <c r="L34" s="47"/>
      <c r="M34" s="47"/>
      <c r="N34" s="47"/>
      <c r="O34" s="47"/>
      <c r="P34" s="47"/>
      <c r="Q34" s="47"/>
    </row>
    <row r="35" spans="2:17" ht="29.95" customHeight="1" x14ac:dyDescent="0.3">
      <c r="B35" s="13">
        <v>15</v>
      </c>
      <c r="C35" s="6" t="s">
        <v>646</v>
      </c>
      <c r="D35" s="7">
        <v>16.001000000000001</v>
      </c>
      <c r="E35" s="8">
        <v>0.76749999999999996</v>
      </c>
      <c r="F35" s="8">
        <v>-13.170199999999999</v>
      </c>
      <c r="G35" s="11" t="s">
        <v>330</v>
      </c>
      <c r="H35" s="11" t="s">
        <v>730</v>
      </c>
      <c r="J35" s="93" t="s">
        <v>338</v>
      </c>
      <c r="K35" s="74"/>
      <c r="L35" s="94" t="s">
        <v>342</v>
      </c>
      <c r="M35" s="74"/>
      <c r="N35" s="74"/>
      <c r="O35" s="74"/>
      <c r="P35" s="74"/>
      <c r="Q35" s="74"/>
    </row>
    <row r="36" spans="2:17" ht="29.95" customHeight="1" x14ac:dyDescent="0.3">
      <c r="B36" s="13">
        <v>16</v>
      </c>
      <c r="C36" s="6" t="s">
        <v>628</v>
      </c>
      <c r="D36" s="7">
        <v>14.009</v>
      </c>
      <c r="E36" s="8">
        <v>0.67200000000000004</v>
      </c>
      <c r="F36" s="8">
        <v>-39.865200000000002</v>
      </c>
      <c r="G36" s="11" t="s">
        <v>330</v>
      </c>
      <c r="H36" s="11" t="s">
        <v>730</v>
      </c>
      <c r="J36" s="97" t="s">
        <v>339</v>
      </c>
      <c r="K36" s="76"/>
      <c r="L36" s="91" t="s">
        <v>343</v>
      </c>
      <c r="M36" s="76"/>
      <c r="N36" s="76"/>
      <c r="O36" s="76"/>
      <c r="P36" s="76"/>
      <c r="Q36" s="76"/>
    </row>
    <row r="37" spans="2:17" ht="29.95" customHeight="1" x14ac:dyDescent="0.3">
      <c r="B37" s="13">
        <v>17</v>
      </c>
      <c r="C37" s="6" t="s">
        <v>613</v>
      </c>
      <c r="D37" s="7">
        <v>11.275</v>
      </c>
      <c r="E37" s="8">
        <v>0.54079999999999995</v>
      </c>
      <c r="F37" s="8">
        <v>-22.5884</v>
      </c>
      <c r="G37" s="11" t="s">
        <v>330</v>
      </c>
      <c r="H37" s="11" t="s">
        <v>730</v>
      </c>
      <c r="J37" s="93" t="s">
        <v>344</v>
      </c>
      <c r="K37" s="74"/>
      <c r="L37" s="94" t="s">
        <v>345</v>
      </c>
      <c r="M37" s="74"/>
      <c r="N37" s="74"/>
      <c r="O37" s="74"/>
      <c r="P37" s="74"/>
      <c r="Q37" s="74"/>
    </row>
    <row r="38" spans="2:17" ht="29.95" customHeight="1" x14ac:dyDescent="0.3">
      <c r="B38" s="13">
        <v>18</v>
      </c>
      <c r="C38" s="6" t="s">
        <v>657</v>
      </c>
      <c r="D38" s="7">
        <v>11.03</v>
      </c>
      <c r="E38" s="8">
        <v>0.52910000000000001</v>
      </c>
      <c r="F38" s="8">
        <v>-5.5327000000000002</v>
      </c>
      <c r="G38" s="11" t="s">
        <v>330</v>
      </c>
      <c r="H38" s="11" t="s">
        <v>730</v>
      </c>
      <c r="J38" s="97" t="s">
        <v>192</v>
      </c>
      <c r="K38" s="76"/>
      <c r="L38" s="91" t="s">
        <v>346</v>
      </c>
      <c r="M38" s="76"/>
      <c r="N38" s="76"/>
      <c r="O38" s="76"/>
      <c r="P38" s="76"/>
      <c r="Q38" s="76"/>
    </row>
    <row r="39" spans="2:17" ht="29.95" customHeight="1" x14ac:dyDescent="0.3">
      <c r="B39" s="13">
        <v>19</v>
      </c>
      <c r="C39" s="6" t="s">
        <v>631</v>
      </c>
      <c r="D39" s="7">
        <v>10.33</v>
      </c>
      <c r="E39" s="8">
        <v>0.4955</v>
      </c>
      <c r="F39" s="8">
        <v>293.97410000000002</v>
      </c>
      <c r="G39" s="11" t="s">
        <v>328</v>
      </c>
      <c r="H39" s="11" t="s">
        <v>730</v>
      </c>
      <c r="J39" s="93" t="s">
        <v>188</v>
      </c>
      <c r="K39" s="74"/>
      <c r="L39" s="94" t="s">
        <v>347</v>
      </c>
      <c r="M39" s="74"/>
      <c r="N39" s="74"/>
      <c r="O39" s="74"/>
      <c r="P39" s="74"/>
      <c r="Q39" s="74"/>
    </row>
    <row r="40" spans="2:17" ht="29.95" customHeight="1" x14ac:dyDescent="0.3">
      <c r="B40" s="13">
        <v>20</v>
      </c>
      <c r="C40" s="6" t="s">
        <v>625</v>
      </c>
      <c r="D40" s="7">
        <v>8.91</v>
      </c>
      <c r="E40" s="8">
        <v>0.4274</v>
      </c>
      <c r="F40" s="8">
        <v>17.0366</v>
      </c>
      <c r="G40" s="11" t="s">
        <v>328</v>
      </c>
      <c r="H40" s="11" t="s">
        <v>730</v>
      </c>
      <c r="J40" s="97" t="s">
        <v>340</v>
      </c>
      <c r="K40" s="76"/>
      <c r="L40" s="91" t="s">
        <v>348</v>
      </c>
      <c r="M40" s="76"/>
      <c r="N40" s="76"/>
      <c r="O40" s="76"/>
      <c r="P40" s="76"/>
      <c r="Q40" s="76"/>
    </row>
    <row r="41" spans="2:17" ht="35.049999999999997" customHeight="1" x14ac:dyDescent="0.3">
      <c r="B41" s="13">
        <v>21</v>
      </c>
      <c r="C41" s="6" t="s">
        <v>667</v>
      </c>
      <c r="D41" s="7">
        <v>8.4369999999999994</v>
      </c>
      <c r="E41" s="8">
        <v>0.4047</v>
      </c>
      <c r="F41" s="8">
        <v>347.82380000000001</v>
      </c>
      <c r="G41" s="11" t="s">
        <v>328</v>
      </c>
      <c r="H41" s="11" t="s">
        <v>730</v>
      </c>
      <c r="J41" s="93" t="s">
        <v>341</v>
      </c>
      <c r="K41" s="74"/>
      <c r="L41" s="94" t="s">
        <v>349</v>
      </c>
      <c r="M41" s="74"/>
      <c r="N41" s="74"/>
      <c r="O41" s="74"/>
      <c r="P41" s="74"/>
      <c r="Q41" s="74"/>
    </row>
    <row r="42" spans="2:17" ht="17.05" customHeight="1" x14ac:dyDescent="0.3">
      <c r="B42" s="13">
        <v>22</v>
      </c>
      <c r="C42" s="6" t="s">
        <v>574</v>
      </c>
      <c r="D42" s="7">
        <v>7.327</v>
      </c>
      <c r="E42" s="8">
        <v>0.35149999999999998</v>
      </c>
      <c r="F42" s="8">
        <v>-3.9081999999999999</v>
      </c>
      <c r="G42" s="11" t="s">
        <v>167</v>
      </c>
      <c r="H42" s="11" t="s">
        <v>254</v>
      </c>
    </row>
    <row r="43" spans="2:17" ht="17.05" customHeight="1" x14ac:dyDescent="0.3">
      <c r="B43" s="13">
        <v>23</v>
      </c>
      <c r="C43" s="6" t="s">
        <v>605</v>
      </c>
      <c r="D43" s="7">
        <v>6.8449999999999998</v>
      </c>
      <c r="E43" s="8">
        <v>0.32829999999999998</v>
      </c>
      <c r="F43" s="8">
        <v>-5.6513</v>
      </c>
      <c r="G43" s="11" t="s">
        <v>330</v>
      </c>
      <c r="H43" s="11" t="s">
        <v>730</v>
      </c>
    </row>
    <row r="44" spans="2:17" ht="17.05" customHeight="1" x14ac:dyDescent="0.3">
      <c r="B44" s="13">
        <v>24</v>
      </c>
      <c r="C44" s="6" t="s">
        <v>576</v>
      </c>
      <c r="D44" s="7">
        <v>6.6050000000000004</v>
      </c>
      <c r="E44" s="8">
        <v>0.31680000000000003</v>
      </c>
      <c r="F44" s="8">
        <v>-92.498800000000003</v>
      </c>
      <c r="G44" s="11" t="s">
        <v>330</v>
      </c>
      <c r="H44" s="11" t="s">
        <v>254</v>
      </c>
    </row>
    <row r="45" spans="2:17" ht="17.05" customHeight="1" x14ac:dyDescent="0.3">
      <c r="B45" s="13">
        <v>25</v>
      </c>
      <c r="C45" s="6" t="s">
        <v>604</v>
      </c>
      <c r="D45" s="7">
        <v>6.5940000000000003</v>
      </c>
      <c r="E45" s="8">
        <v>0.31630000000000003</v>
      </c>
      <c r="F45" s="8">
        <v>-12.033099999999999</v>
      </c>
      <c r="G45" s="11" t="s">
        <v>330</v>
      </c>
      <c r="H45" s="11" t="s">
        <v>730</v>
      </c>
    </row>
    <row r="46" spans="2:17" ht="17.05" customHeight="1" x14ac:dyDescent="0.3">
      <c r="B46" s="13">
        <v>26</v>
      </c>
      <c r="C46" s="6" t="s">
        <v>577</v>
      </c>
      <c r="D46" s="7">
        <v>6.5810000000000004</v>
      </c>
      <c r="E46" s="8">
        <v>0.31569999999999998</v>
      </c>
      <c r="F46" s="8">
        <v>-85.4148</v>
      </c>
      <c r="G46" s="11" t="s">
        <v>330</v>
      </c>
      <c r="H46" s="11" t="s">
        <v>254</v>
      </c>
    </row>
    <row r="47" spans="2:17" ht="17.05" customHeight="1" x14ac:dyDescent="0.3">
      <c r="B47" s="13">
        <v>27</v>
      </c>
      <c r="C47" s="6" t="s">
        <v>615</v>
      </c>
      <c r="D47" s="7">
        <v>5.8070000000000004</v>
      </c>
      <c r="E47" s="8">
        <v>0.27860000000000001</v>
      </c>
      <c r="F47" s="8">
        <v>-48.773800000000001</v>
      </c>
      <c r="G47" s="11" t="s">
        <v>330</v>
      </c>
      <c r="H47" s="11" t="s">
        <v>730</v>
      </c>
    </row>
    <row r="48" spans="2:17" ht="17.05" customHeight="1" x14ac:dyDescent="0.3">
      <c r="B48" s="13">
        <v>28</v>
      </c>
      <c r="C48" s="6" t="s">
        <v>639</v>
      </c>
      <c r="D48" s="7">
        <v>4.7119999999999997</v>
      </c>
      <c r="E48" s="8">
        <v>0.22600000000000001</v>
      </c>
      <c r="F48" s="8">
        <v>-4.3442999999999996</v>
      </c>
      <c r="G48" s="11" t="s">
        <v>167</v>
      </c>
      <c r="H48" s="11" t="s">
        <v>730</v>
      </c>
    </row>
    <row r="49" spans="2:8" ht="17.05" customHeight="1" x14ac:dyDescent="0.3">
      <c r="B49" s="13">
        <v>29</v>
      </c>
      <c r="C49" s="6" t="s">
        <v>665</v>
      </c>
      <c r="D49" s="7">
        <v>3.8780000000000001</v>
      </c>
      <c r="E49" s="8">
        <v>0.186</v>
      </c>
      <c r="F49" s="8">
        <v>39.647100000000002</v>
      </c>
      <c r="G49" s="11" t="s">
        <v>328</v>
      </c>
      <c r="H49" s="11" t="s">
        <v>730</v>
      </c>
    </row>
    <row r="50" spans="2:8" ht="17.05" customHeight="1" x14ac:dyDescent="0.3">
      <c r="B50" s="13">
        <v>30</v>
      </c>
      <c r="C50" s="6" t="s">
        <v>636</v>
      </c>
      <c r="D50" s="7">
        <v>3.5249999999999999</v>
      </c>
      <c r="E50" s="8">
        <v>0.1691</v>
      </c>
      <c r="F50" s="8">
        <v>-28.513500000000001</v>
      </c>
      <c r="G50" s="11" t="s">
        <v>330</v>
      </c>
      <c r="H50" s="11" t="s">
        <v>730</v>
      </c>
    </row>
    <row r="51" spans="2:8" ht="17.05" customHeight="1" x14ac:dyDescent="0.3">
      <c r="B51" s="13">
        <v>31</v>
      </c>
      <c r="C51" s="6" t="s">
        <v>579</v>
      </c>
      <c r="D51" s="7">
        <v>3.2829999999999999</v>
      </c>
      <c r="E51" s="8">
        <v>0.1575</v>
      </c>
      <c r="F51" s="8" t="s">
        <v>721</v>
      </c>
      <c r="G51" s="11" t="s">
        <v>333</v>
      </c>
      <c r="H51" s="11" t="s">
        <v>254</v>
      </c>
    </row>
    <row r="52" spans="2:8" ht="17.05" customHeight="1" x14ac:dyDescent="0.3">
      <c r="B52" s="13">
        <v>32</v>
      </c>
      <c r="C52" s="6" t="s">
        <v>650</v>
      </c>
      <c r="D52" s="7">
        <v>3.1389999999999998</v>
      </c>
      <c r="E52" s="8">
        <v>0.15060000000000001</v>
      </c>
      <c r="F52" s="8">
        <v>-54.814999999999998</v>
      </c>
      <c r="G52" s="11" t="s">
        <v>330</v>
      </c>
      <c r="H52" s="11" t="s">
        <v>730</v>
      </c>
    </row>
    <row r="53" spans="2:8" ht="17.05" customHeight="1" x14ac:dyDescent="0.3">
      <c r="B53" s="13">
        <v>33</v>
      </c>
      <c r="C53" s="6" t="s">
        <v>632</v>
      </c>
      <c r="D53" s="7">
        <v>3.1080000000000001</v>
      </c>
      <c r="E53" s="8">
        <v>0.14910000000000001</v>
      </c>
      <c r="F53" s="8">
        <v>11.2384</v>
      </c>
      <c r="G53" s="11" t="s">
        <v>328</v>
      </c>
      <c r="H53" s="11" t="s">
        <v>730</v>
      </c>
    </row>
    <row r="54" spans="2:8" ht="17.05" customHeight="1" x14ac:dyDescent="0.3">
      <c r="B54" s="13">
        <v>34</v>
      </c>
      <c r="C54" s="6" t="s">
        <v>622</v>
      </c>
      <c r="D54" s="7">
        <v>2.6379999999999999</v>
      </c>
      <c r="E54" s="8">
        <v>0.1265</v>
      </c>
      <c r="F54" s="8">
        <v>-23.713100000000001</v>
      </c>
      <c r="G54" s="11" t="s">
        <v>330</v>
      </c>
      <c r="H54" s="11" t="s">
        <v>730</v>
      </c>
    </row>
    <row r="55" spans="2:8" ht="17.05" customHeight="1" x14ac:dyDescent="0.3">
      <c r="B55" s="13">
        <v>35</v>
      </c>
      <c r="C55" s="6" t="s">
        <v>649</v>
      </c>
      <c r="D55" s="7">
        <v>2.5329999999999999</v>
      </c>
      <c r="E55" s="8">
        <v>0.1215</v>
      </c>
      <c r="F55" s="8">
        <v>-7.8899999999999998E-2</v>
      </c>
      <c r="G55" s="11" t="s">
        <v>167</v>
      </c>
      <c r="H55" s="11" t="s">
        <v>730</v>
      </c>
    </row>
    <row r="56" spans="2:8" ht="17.05" customHeight="1" x14ac:dyDescent="0.3">
      <c r="B56" s="13">
        <v>36</v>
      </c>
      <c r="C56" s="6" t="s">
        <v>658</v>
      </c>
      <c r="D56" s="7">
        <v>2.4870000000000001</v>
      </c>
      <c r="E56" s="8">
        <v>0.1193</v>
      </c>
      <c r="F56" s="8">
        <v>-3.1919</v>
      </c>
      <c r="G56" s="11" t="s">
        <v>167</v>
      </c>
      <c r="H56" s="11" t="s">
        <v>730</v>
      </c>
    </row>
    <row r="57" spans="2:8" ht="17.05" customHeight="1" x14ac:dyDescent="0.3">
      <c r="B57" s="13">
        <v>37</v>
      </c>
      <c r="C57" s="6" t="s">
        <v>635</v>
      </c>
      <c r="D57" s="7">
        <v>2.3980000000000001</v>
      </c>
      <c r="E57" s="8">
        <v>0.115</v>
      </c>
      <c r="F57" s="8">
        <v>-20.8581</v>
      </c>
      <c r="G57" s="11" t="s">
        <v>330</v>
      </c>
      <c r="H57" s="11" t="s">
        <v>730</v>
      </c>
    </row>
    <row r="58" spans="2:8" ht="17.05" customHeight="1" x14ac:dyDescent="0.3">
      <c r="B58" s="13">
        <v>38</v>
      </c>
      <c r="C58" s="6" t="s">
        <v>671</v>
      </c>
      <c r="D58" s="7">
        <v>2.3540000000000001</v>
      </c>
      <c r="E58" s="8">
        <v>0.1129</v>
      </c>
      <c r="F58" s="8">
        <v>69.841300000000004</v>
      </c>
      <c r="G58" s="11" t="s">
        <v>328</v>
      </c>
      <c r="H58" s="11" t="s">
        <v>730</v>
      </c>
    </row>
    <row r="59" spans="2:8" ht="17.05" customHeight="1" x14ac:dyDescent="0.3">
      <c r="B59" s="13">
        <v>39</v>
      </c>
      <c r="C59" s="6" t="s">
        <v>630</v>
      </c>
      <c r="D59" s="7">
        <v>2.3210000000000002</v>
      </c>
      <c r="E59" s="8">
        <v>0.1113</v>
      </c>
      <c r="F59" s="8">
        <v>-17.519500000000001</v>
      </c>
      <c r="G59" s="11" t="s">
        <v>330</v>
      </c>
      <c r="H59" s="11" t="s">
        <v>730</v>
      </c>
    </row>
    <row r="60" spans="2:8" ht="17.05" customHeight="1" x14ac:dyDescent="0.3">
      <c r="B60" s="13">
        <v>40</v>
      </c>
      <c r="C60" s="6" t="s">
        <v>608</v>
      </c>
      <c r="D60" s="7">
        <v>1.879</v>
      </c>
      <c r="E60" s="8">
        <v>9.01E-2</v>
      </c>
      <c r="F60" s="8">
        <v>42.9985</v>
      </c>
      <c r="G60" s="11" t="s">
        <v>328</v>
      </c>
      <c r="H60" s="11" t="s">
        <v>730</v>
      </c>
    </row>
    <row r="61" spans="2:8" ht="17.05" customHeight="1" x14ac:dyDescent="0.3">
      <c r="B61" s="13">
        <v>41</v>
      </c>
      <c r="C61" s="6" t="s">
        <v>627</v>
      </c>
      <c r="D61" s="7">
        <v>1.8260000000000001</v>
      </c>
      <c r="E61" s="8">
        <v>8.7599999999999997E-2</v>
      </c>
      <c r="F61" s="8">
        <v>20.607700000000001</v>
      </c>
      <c r="G61" s="11" t="s">
        <v>328</v>
      </c>
      <c r="H61" s="11" t="s">
        <v>730</v>
      </c>
    </row>
    <row r="62" spans="2:8" ht="17.05" customHeight="1" x14ac:dyDescent="0.3">
      <c r="B62" s="13">
        <v>42</v>
      </c>
      <c r="C62" s="6" t="s">
        <v>651</v>
      </c>
      <c r="D62" s="7">
        <v>1.7070000000000001</v>
      </c>
      <c r="E62" s="8">
        <v>8.1900000000000001E-2</v>
      </c>
      <c r="F62" s="8">
        <v>-16.853400000000001</v>
      </c>
      <c r="G62" s="11" t="s">
        <v>330</v>
      </c>
      <c r="H62" s="11" t="s">
        <v>730</v>
      </c>
    </row>
    <row r="63" spans="2:8" ht="17.05" customHeight="1" x14ac:dyDescent="0.3">
      <c r="B63" s="13">
        <v>43</v>
      </c>
      <c r="C63" s="6" t="s">
        <v>663</v>
      </c>
      <c r="D63" s="7">
        <v>1.64</v>
      </c>
      <c r="E63" s="8">
        <v>7.8700000000000006E-2</v>
      </c>
      <c r="F63" s="8">
        <v>260.43959999999998</v>
      </c>
      <c r="G63" s="11" t="s">
        <v>328</v>
      </c>
      <c r="H63" s="11" t="s">
        <v>730</v>
      </c>
    </row>
    <row r="64" spans="2:8" ht="17.05" customHeight="1" x14ac:dyDescent="0.3">
      <c r="B64" s="13">
        <v>44</v>
      </c>
      <c r="C64" s="6" t="s">
        <v>640</v>
      </c>
      <c r="D64" s="7">
        <v>1.6259999999999999</v>
      </c>
      <c r="E64" s="8">
        <v>7.8E-2</v>
      </c>
      <c r="F64" s="8">
        <v>-12.7682</v>
      </c>
      <c r="G64" s="11" t="s">
        <v>330</v>
      </c>
      <c r="H64" s="11" t="s">
        <v>730</v>
      </c>
    </row>
    <row r="65" spans="2:8" ht="17.05" customHeight="1" x14ac:dyDescent="0.3">
      <c r="B65" s="13">
        <v>45</v>
      </c>
      <c r="C65" s="6" t="s">
        <v>648</v>
      </c>
      <c r="D65" s="7">
        <v>1.534</v>
      </c>
      <c r="E65" s="8">
        <v>7.3599999999999999E-2</v>
      </c>
      <c r="F65" s="8">
        <v>233.47829999999999</v>
      </c>
      <c r="G65" s="11" t="s">
        <v>328</v>
      </c>
      <c r="H65" s="11" t="s">
        <v>730</v>
      </c>
    </row>
    <row r="66" spans="2:8" ht="17.05" customHeight="1" x14ac:dyDescent="0.3">
      <c r="B66" s="13">
        <v>46</v>
      </c>
      <c r="C66" s="6" t="s">
        <v>578</v>
      </c>
      <c r="D66" s="7">
        <v>1.4810000000000001</v>
      </c>
      <c r="E66" s="8">
        <v>7.0999999999999994E-2</v>
      </c>
      <c r="F66" s="8">
        <v>-48.558500000000002</v>
      </c>
      <c r="G66" s="11" t="s">
        <v>330</v>
      </c>
      <c r="H66" s="11" t="s">
        <v>254</v>
      </c>
    </row>
    <row r="67" spans="2:8" ht="17.05" customHeight="1" x14ac:dyDescent="0.3">
      <c r="B67" s="13">
        <v>47</v>
      </c>
      <c r="C67" s="6" t="s">
        <v>581</v>
      </c>
      <c r="D67" s="7">
        <v>1.397</v>
      </c>
      <c r="E67" s="8">
        <v>6.7000000000000004E-2</v>
      </c>
      <c r="F67" s="8">
        <v>17.989899999999999</v>
      </c>
      <c r="G67" s="11" t="s">
        <v>328</v>
      </c>
      <c r="H67" s="11" t="s">
        <v>254</v>
      </c>
    </row>
    <row r="68" spans="2:8" ht="17.05" customHeight="1" x14ac:dyDescent="0.3">
      <c r="B68" s="13">
        <v>48</v>
      </c>
      <c r="C68" s="6" t="s">
        <v>644</v>
      </c>
      <c r="D68" s="7">
        <v>1.1299999999999999</v>
      </c>
      <c r="E68" s="8">
        <v>5.4199999999999998E-2</v>
      </c>
      <c r="F68" s="8">
        <v>12.103199999999999</v>
      </c>
      <c r="G68" s="11" t="s">
        <v>328</v>
      </c>
      <c r="H68" s="11" t="s">
        <v>730</v>
      </c>
    </row>
    <row r="69" spans="2:8" ht="17.05" customHeight="1" x14ac:dyDescent="0.3">
      <c r="B69" s="13">
        <v>49</v>
      </c>
      <c r="C69" s="6" t="s">
        <v>655</v>
      </c>
      <c r="D69" s="7">
        <v>0.98699999999999999</v>
      </c>
      <c r="E69" s="8">
        <v>4.7300000000000002E-2</v>
      </c>
      <c r="F69" s="8">
        <v>-18.8322</v>
      </c>
      <c r="G69" s="11" t="s">
        <v>330</v>
      </c>
      <c r="H69" s="11" t="s">
        <v>730</v>
      </c>
    </row>
    <row r="70" spans="2:8" ht="17.05" customHeight="1" x14ac:dyDescent="0.3">
      <c r="B70" s="13">
        <v>50</v>
      </c>
      <c r="C70" s="6" t="s">
        <v>641</v>
      </c>
      <c r="D70" s="7">
        <v>0.95799999999999996</v>
      </c>
      <c r="E70" s="8">
        <v>4.5999999999999999E-2</v>
      </c>
      <c r="F70" s="8">
        <v>134.8039</v>
      </c>
      <c r="G70" s="11" t="s">
        <v>328</v>
      </c>
      <c r="H70" s="11" t="s">
        <v>730</v>
      </c>
    </row>
  </sheetData>
  <autoFilter ref="B20:H70" xr:uid="{00000000-0009-0000-0000-000007000000}"/>
  <mergeCells count="41">
    <mergeCell ref="D2:F2"/>
    <mergeCell ref="B16:C16"/>
    <mergeCell ref="G2:H2"/>
    <mergeCell ref="D10:H10"/>
    <mergeCell ref="J38:K38"/>
    <mergeCell ref="J37:K37"/>
    <mergeCell ref="B2:C2"/>
    <mergeCell ref="B8:C8"/>
    <mergeCell ref="B10:C10"/>
    <mergeCell ref="B9:C9"/>
    <mergeCell ref="D4:H4"/>
    <mergeCell ref="D9:H9"/>
    <mergeCell ref="D8:H8"/>
    <mergeCell ref="B4:C4"/>
    <mergeCell ref="L39:Q39"/>
    <mergeCell ref="B18:C18"/>
    <mergeCell ref="L35:Q35"/>
    <mergeCell ref="J40:K40"/>
    <mergeCell ref="B12:C12"/>
    <mergeCell ref="L38:Q38"/>
    <mergeCell ref="J34:Q34"/>
    <mergeCell ref="D12:H12"/>
    <mergeCell ref="J12:Q12"/>
    <mergeCell ref="D14:H14"/>
    <mergeCell ref="J39:K39"/>
    <mergeCell ref="L41:Q41"/>
    <mergeCell ref="D13:H13"/>
    <mergeCell ref="B14:C14"/>
    <mergeCell ref="L40:Q40"/>
    <mergeCell ref="B17:C17"/>
    <mergeCell ref="J36:K36"/>
    <mergeCell ref="D17:H17"/>
    <mergeCell ref="B13:C13"/>
    <mergeCell ref="J35:K35"/>
    <mergeCell ref="D16:H16"/>
    <mergeCell ref="L36:Q36"/>
    <mergeCell ref="J41:K41"/>
    <mergeCell ref="D18:H18"/>
    <mergeCell ref="B15:C15"/>
    <mergeCell ref="D15:H15"/>
    <mergeCell ref="L37:Q37"/>
  </mergeCells>
  <conditionalFormatting sqref="B21:H319">
    <cfRule type="expression" dxfId="27" priority="1">
      <formula>AND($C21&lt;&gt;"",MOD(ROW(),2)=0)</formula>
    </cfRule>
    <cfRule type="expression" dxfId="26" priority="2">
      <formula>$C21&lt;&gt;""</formula>
    </cfRule>
  </conditionalFormatting>
  <conditionalFormatting sqref="D21:D319">
    <cfRule type="dataBar" priority="9">
      <dataBar minLength="0" maxLength="88">
        <cfvo type="num" val="0"/>
        <cfvo type="max"/>
        <color rgb="FF5B8DB8"/>
      </dataBar>
      <extLst>
        <ext xmlns:x14="http://schemas.microsoft.com/office/spreadsheetml/2009/9/main" uri="{B025F937-C7B1-47D3-B67F-A62EFF666E3E}">
          <x14:id>{00000000-000E-0000-0700-000009000000}</x14:id>
        </ext>
      </extLst>
    </cfRule>
  </conditionalFormatting>
  <conditionalFormatting sqref="E21:E319">
    <cfRule type="dataBar" priority="10">
      <dataBar minLength="0" maxLength="88">
        <cfvo type="num" val="0"/>
        <cfvo type="max"/>
        <color rgb="FFD9A05B"/>
      </dataBar>
      <extLst>
        <ext xmlns:x14="http://schemas.microsoft.com/office/spreadsheetml/2009/9/main" uri="{B025F937-C7B1-47D3-B67F-A62EFF666E3E}">
          <x14:id>{00000000-000E-0000-0700-00000A000000}</x14:id>
        </ext>
      </extLst>
    </cfRule>
  </conditionalFormatting>
  <conditionalFormatting sqref="F21:F319">
    <cfRule type="colorScale" priority="11">
      <colorScale>
        <cfvo type="min"/>
        <cfvo type="num" val="0"/>
        <cfvo type="max"/>
        <color rgb="FFF4A9A8"/>
        <color rgb="FFFFFFFF"/>
        <color rgb="FFA8D5BA"/>
      </colorScale>
    </cfRule>
  </conditionalFormatting>
  <conditionalFormatting sqref="G21:G319">
    <cfRule type="cellIs" dxfId="25" priority="3" operator="equal">
      <formula>"GANANDO"</formula>
    </cfRule>
    <cfRule type="cellIs" dxfId="24" priority="4" operator="equal">
      <formula>"PERDIENDO"</formula>
    </cfRule>
    <cfRule type="cellIs" dxfId="23" priority="5" operator="equal">
      <formula>"ESTABLE"</formula>
    </cfRule>
    <cfRule type="cellIs" dxfId="22" priority="6" operator="equal">
      <formula>"SIN BASE DE COMPARACIÓN"</formula>
    </cfRule>
    <cfRule type="cellIs" dxfId="21" priority="7" operator="equal">
      <formula>"OFERTA MUNDIAL"</formula>
    </cfRule>
  </conditionalFormatting>
  <conditionalFormatting sqref="H21:H319">
    <cfRule type="cellIs" dxfId="20" priority="8" operator="equal">
      <formula>"ESPEJO"</formula>
    </cfRule>
  </conditionalFormatting>
  <hyperlinks>
    <hyperlink ref="B6" location="'DASHBOARD'!A1" display="◄  VOLVER AL DASHBOARD" xr:uid="{00000000-0004-0000-0700-000000000000}"/>
  </hyperlinks>
  <pageMargins left="0.75" right="0.75" top="1" bottom="1" header="0.5" footer="0.5"/>
  <pageSetup orientation="landscape"/>
  <headerFooter>
    <oddFooter>&amp;L&amp;8 &amp;K80808005_COMPETENCIA-INPUT_07&amp;C&amp;7 &amp;K808080Trade Map, International Trade Centre, https://www.trademap.org&amp;R&amp;8 &amp;K808080CargoAnalytica®  ·  diegocarmona.com</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00000000-000E-0000-0700-000009000000}">
            <x14:dataBar minLength="0" maxLength="88" negativeBarColorSameAsPositive="1" axisPosition="none">
              <x14:cfvo type="num">
                <xm:f>0</xm:f>
              </x14:cfvo>
              <x14:cfvo type="max"/>
            </x14:dataBar>
          </x14:cfRule>
          <xm:sqref>D21:D319</xm:sqref>
        </x14:conditionalFormatting>
        <x14:conditionalFormatting xmlns:xm="http://schemas.microsoft.com/office/excel/2006/main">
          <x14:cfRule type="dataBar" id="{00000000-000E-0000-0700-00000A000000}">
            <x14:dataBar minLength="0" maxLength="88" negativeBarColorSameAsPositive="1" axisPosition="none">
              <x14:cfvo type="num">
                <xm:f>0</xm:f>
              </x14:cfvo>
              <x14:cfvo type="max"/>
            </x14:dataBar>
          </x14:cfRule>
          <xm:sqref>E21:E319</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E3A5F"/>
    <pageSetUpPr fitToPage="1"/>
  </sheetPr>
  <dimension ref="B2:S70"/>
  <sheetViews>
    <sheetView showGridLines="0" workbookViewId="0">
      <pane xSplit="3" topLeftCell="D1" activePane="topRight" state="frozen"/>
      <selection pane="topRight"/>
    </sheetView>
  </sheetViews>
  <sheetFormatPr baseColWidth="10" defaultColWidth="8.88671875" defaultRowHeight="15.05" x14ac:dyDescent="0.3"/>
  <cols>
    <col min="1" max="1" width="2.21875" customWidth="1"/>
    <col min="2" max="2" width="11" customWidth="1"/>
    <col min="3" max="3" width="32" customWidth="1"/>
    <col min="4" max="4" width="16" customWidth="1"/>
    <col min="5" max="5" width="17" customWidth="1"/>
    <col min="6" max="6" width="19" customWidth="1"/>
    <col min="7" max="7" width="15" customWidth="1"/>
    <col min="8" max="8" width="19" customWidth="1"/>
    <col min="9" max="9" width="20" customWidth="1"/>
    <col min="10" max="10" width="24" customWidth="1"/>
    <col min="12" max="19" width="13" customWidth="1"/>
  </cols>
  <sheetData>
    <row r="2" spans="2:19" ht="34.049999999999997" customHeight="1" x14ac:dyDescent="0.3">
      <c r="B2" s="82" t="s">
        <v>350</v>
      </c>
      <c r="C2" s="26"/>
      <c r="D2" s="82" t="s">
        <v>351</v>
      </c>
      <c r="E2" s="28"/>
      <c r="F2" s="28"/>
      <c r="G2" s="28"/>
      <c r="H2" s="28"/>
      <c r="I2" s="25" t="s">
        <v>1</v>
      </c>
      <c r="J2" s="26"/>
    </row>
    <row r="3" spans="2:19" ht="3.95" customHeight="1" x14ac:dyDescent="0.3">
      <c r="B3" s="1"/>
      <c r="C3" s="1"/>
      <c r="D3" s="1"/>
      <c r="E3" s="1"/>
      <c r="F3" s="1"/>
      <c r="G3" s="1"/>
      <c r="H3" s="1"/>
      <c r="I3" s="1"/>
      <c r="J3" s="1"/>
    </row>
    <row r="4" spans="2:19" ht="26.05" customHeight="1" x14ac:dyDescent="0.3">
      <c r="B4" s="80"/>
      <c r="C4" s="81"/>
      <c r="D4" s="87" t="s">
        <v>352</v>
      </c>
      <c r="E4" s="81"/>
      <c r="F4" s="81"/>
      <c r="G4" s="81"/>
      <c r="H4" s="81"/>
      <c r="I4" s="81"/>
      <c r="J4" s="81"/>
    </row>
    <row r="5" spans="2:19" ht="10" customHeight="1" x14ac:dyDescent="0.3"/>
    <row r="6" spans="2:19" ht="18" customHeight="1" x14ac:dyDescent="0.3">
      <c r="B6" s="2" t="s">
        <v>36</v>
      </c>
    </row>
    <row r="8" spans="2:19" ht="21.95" customHeight="1" x14ac:dyDescent="0.3">
      <c r="B8" s="101" t="s">
        <v>155</v>
      </c>
      <c r="C8" s="90"/>
      <c r="D8" s="100" t="s">
        <v>353</v>
      </c>
      <c r="E8" s="90"/>
      <c r="F8" s="90"/>
      <c r="G8" s="90"/>
      <c r="H8" s="90"/>
      <c r="I8" s="90"/>
      <c r="J8" s="90"/>
    </row>
    <row r="9" spans="2:19" ht="47.95" customHeight="1" x14ac:dyDescent="0.3">
      <c r="B9" s="101" t="s">
        <v>157</v>
      </c>
      <c r="C9" s="90"/>
      <c r="D9" s="100" t="s">
        <v>354</v>
      </c>
      <c r="E9" s="90"/>
      <c r="F9" s="90"/>
      <c r="G9" s="90"/>
      <c r="H9" s="90"/>
      <c r="I9" s="90"/>
      <c r="J9" s="90"/>
    </row>
    <row r="10" spans="2:19" ht="35.049999999999997" customHeight="1" x14ac:dyDescent="0.3">
      <c r="B10" s="101" t="s">
        <v>159</v>
      </c>
      <c r="C10" s="90"/>
      <c r="D10" s="100" t="s">
        <v>355</v>
      </c>
      <c r="E10" s="90"/>
      <c r="F10" s="90"/>
      <c r="G10" s="90"/>
      <c r="H10" s="90"/>
      <c r="I10" s="90"/>
      <c r="J10" s="90"/>
    </row>
    <row r="11" spans="2:19" ht="11.95" customHeight="1" x14ac:dyDescent="0.3"/>
    <row r="12" spans="2:19" ht="21.95" customHeight="1" x14ac:dyDescent="0.3">
      <c r="B12" s="47"/>
      <c r="C12" s="47"/>
      <c r="D12" s="79" t="s">
        <v>356</v>
      </c>
      <c r="E12" s="47"/>
      <c r="F12" s="47"/>
      <c r="G12" s="47"/>
      <c r="H12" s="47"/>
      <c r="I12" s="47"/>
      <c r="J12" s="47"/>
      <c r="L12" s="79" t="s">
        <v>357</v>
      </c>
      <c r="M12" s="47"/>
      <c r="N12" s="47"/>
      <c r="O12" s="47"/>
      <c r="P12" s="47"/>
      <c r="Q12" s="47"/>
      <c r="R12" s="47"/>
      <c r="S12" s="47"/>
    </row>
    <row r="13" spans="2:19" ht="21.95" customHeight="1" x14ac:dyDescent="0.3">
      <c r="B13" s="102" t="s">
        <v>163</v>
      </c>
      <c r="C13" s="103"/>
      <c r="D13" s="92" t="s">
        <v>358</v>
      </c>
      <c r="E13" s="74"/>
      <c r="F13" s="74"/>
      <c r="G13" s="74"/>
      <c r="H13" s="74"/>
      <c r="I13" s="74"/>
      <c r="J13" s="74"/>
    </row>
    <row r="14" spans="2:19" ht="21.95" customHeight="1" x14ac:dyDescent="0.3">
      <c r="B14" s="95" t="s">
        <v>165</v>
      </c>
      <c r="C14" s="96"/>
      <c r="D14" s="92" t="s">
        <v>359</v>
      </c>
      <c r="E14" s="74"/>
      <c r="F14" s="74"/>
      <c r="G14" s="74"/>
      <c r="H14" s="74"/>
      <c r="I14" s="74"/>
      <c r="J14" s="74"/>
    </row>
    <row r="15" spans="2:19" ht="21.95" customHeight="1" x14ac:dyDescent="0.3">
      <c r="B15" s="102" t="s">
        <v>169</v>
      </c>
      <c r="C15" s="103"/>
      <c r="D15" s="92" t="s">
        <v>360</v>
      </c>
      <c r="E15" s="74"/>
      <c r="F15" s="74"/>
      <c r="G15" s="74"/>
      <c r="H15" s="74"/>
      <c r="I15" s="74"/>
      <c r="J15" s="74"/>
    </row>
    <row r="16" spans="2:19" ht="21.95" customHeight="1" x14ac:dyDescent="0.3">
      <c r="B16" s="98" t="s">
        <v>361</v>
      </c>
      <c r="C16" s="99"/>
      <c r="D16" s="92" t="s">
        <v>362</v>
      </c>
      <c r="E16" s="74"/>
      <c r="F16" s="74"/>
      <c r="G16" s="74"/>
      <c r="H16" s="74"/>
      <c r="I16" s="74"/>
      <c r="J16" s="74"/>
    </row>
    <row r="17" spans="2:10" ht="21.95" customHeight="1" x14ac:dyDescent="0.3">
      <c r="B17" s="104" t="s">
        <v>363</v>
      </c>
      <c r="C17" s="105"/>
      <c r="D17" s="92" t="s">
        <v>364</v>
      </c>
      <c r="E17" s="74"/>
      <c r="F17" s="74"/>
      <c r="G17" s="74"/>
      <c r="H17" s="74"/>
      <c r="I17" s="74"/>
      <c r="J17" s="74"/>
    </row>
    <row r="18" spans="2:10" ht="21.95" customHeight="1" x14ac:dyDescent="0.3">
      <c r="B18" s="106" t="s">
        <v>365</v>
      </c>
      <c r="C18" s="107"/>
      <c r="D18" s="92" t="s">
        <v>366</v>
      </c>
      <c r="E18" s="74"/>
      <c r="F18" s="74"/>
      <c r="G18" s="74"/>
      <c r="H18" s="74"/>
      <c r="I18" s="74"/>
      <c r="J18" s="74"/>
    </row>
    <row r="20" spans="2:10" ht="57.95" customHeight="1" x14ac:dyDescent="0.3">
      <c r="B20" s="5" t="s">
        <v>338</v>
      </c>
      <c r="C20" s="5" t="s">
        <v>264</v>
      </c>
      <c r="D20" s="5" t="s">
        <v>729</v>
      </c>
      <c r="E20" s="5" t="s">
        <v>725</v>
      </c>
      <c r="F20" s="5" t="s">
        <v>265</v>
      </c>
      <c r="G20" s="5" t="s">
        <v>719</v>
      </c>
      <c r="H20" s="5" t="s">
        <v>267</v>
      </c>
      <c r="I20" s="5" t="s">
        <v>367</v>
      </c>
      <c r="J20" s="5" t="s">
        <v>183</v>
      </c>
    </row>
    <row r="21" spans="2:10" ht="17.05" customHeight="1" x14ac:dyDescent="0.3">
      <c r="B21" s="13">
        <v>1</v>
      </c>
      <c r="C21" s="6" t="s">
        <v>610</v>
      </c>
      <c r="D21" s="7">
        <v>10.861000000000001</v>
      </c>
      <c r="E21" s="7">
        <v>9.3789999999999996</v>
      </c>
      <c r="F21" s="8">
        <v>10.617699999999999</v>
      </c>
      <c r="G21" s="8">
        <v>15.801299999999999</v>
      </c>
      <c r="H21" s="8">
        <v>25.827500000000001</v>
      </c>
      <c r="I21" s="11" t="s">
        <v>163</v>
      </c>
      <c r="J21" s="11" t="s">
        <v>721</v>
      </c>
    </row>
    <row r="22" spans="2:10" ht="17.05" customHeight="1" x14ac:dyDescent="0.3">
      <c r="B22" s="13">
        <v>2</v>
      </c>
      <c r="C22" s="6" t="s">
        <v>612</v>
      </c>
      <c r="D22" s="7">
        <v>9.7110000000000003</v>
      </c>
      <c r="E22" s="7">
        <v>8.4440000000000008</v>
      </c>
      <c r="F22" s="8">
        <v>9.4934999999999992</v>
      </c>
      <c r="G22" s="8">
        <v>15.0047</v>
      </c>
      <c r="H22" s="8">
        <v>29.1525</v>
      </c>
      <c r="I22" s="11" t="s">
        <v>163</v>
      </c>
      <c r="J22" s="11" t="s">
        <v>721</v>
      </c>
    </row>
    <row r="23" spans="2:10" ht="17.05" customHeight="1" x14ac:dyDescent="0.3">
      <c r="B23" s="13">
        <v>3</v>
      </c>
      <c r="C23" s="6" t="s">
        <v>614</v>
      </c>
      <c r="D23" s="7">
        <v>7.0730000000000004</v>
      </c>
      <c r="E23" s="7">
        <v>5.1619999999999999</v>
      </c>
      <c r="F23" s="8">
        <v>6.9146000000000001</v>
      </c>
      <c r="G23" s="8">
        <v>37.020499999999998</v>
      </c>
      <c r="H23" s="8">
        <v>25.906500000000001</v>
      </c>
      <c r="I23" s="11" t="s">
        <v>163</v>
      </c>
      <c r="J23" s="11" t="s">
        <v>721</v>
      </c>
    </row>
    <row r="24" spans="2:10" ht="17.05" customHeight="1" x14ac:dyDescent="0.3">
      <c r="B24" s="13">
        <v>4</v>
      </c>
      <c r="C24" s="6" t="s">
        <v>602</v>
      </c>
      <c r="D24" s="7">
        <v>7.0620000000000003</v>
      </c>
      <c r="E24" s="7">
        <v>9.7089999999999996</v>
      </c>
      <c r="F24" s="8">
        <v>6.9038000000000004</v>
      </c>
      <c r="G24" s="8">
        <v>-27.263400000000001</v>
      </c>
      <c r="H24" s="8">
        <v>9.4229000000000003</v>
      </c>
      <c r="I24" s="11" t="s">
        <v>165</v>
      </c>
      <c r="J24" s="11" t="s">
        <v>721</v>
      </c>
    </row>
    <row r="25" spans="2:10" ht="17.05" customHeight="1" x14ac:dyDescent="0.3">
      <c r="B25" s="13">
        <v>5</v>
      </c>
      <c r="C25" s="6" t="s">
        <v>624</v>
      </c>
      <c r="D25" s="7">
        <v>6.5069999999999997</v>
      </c>
      <c r="E25" s="7">
        <v>5.7990000000000004</v>
      </c>
      <c r="F25" s="8">
        <v>6.3613</v>
      </c>
      <c r="G25" s="8">
        <v>12.209</v>
      </c>
      <c r="H25" s="8">
        <v>34.161099999999998</v>
      </c>
      <c r="I25" s="11" t="s">
        <v>163</v>
      </c>
      <c r="J25" s="11" t="s">
        <v>721</v>
      </c>
    </row>
    <row r="26" spans="2:10" ht="17.05" customHeight="1" x14ac:dyDescent="0.3">
      <c r="B26" s="13">
        <v>6</v>
      </c>
      <c r="C26" s="6" t="s">
        <v>613</v>
      </c>
      <c r="D26" s="7">
        <v>5.5949999999999998</v>
      </c>
      <c r="E26" s="7">
        <v>1.002</v>
      </c>
      <c r="F26" s="8">
        <v>5.4696999999999996</v>
      </c>
      <c r="G26" s="8">
        <v>458.38319999999999</v>
      </c>
      <c r="H26" s="8">
        <v>16.914100000000001</v>
      </c>
      <c r="I26" s="11" t="s">
        <v>163</v>
      </c>
      <c r="J26" s="11" t="s">
        <v>183</v>
      </c>
    </row>
    <row r="27" spans="2:10" ht="17.05" customHeight="1" x14ac:dyDescent="0.3">
      <c r="B27" s="13">
        <v>7</v>
      </c>
      <c r="C27" s="6" t="s">
        <v>650</v>
      </c>
      <c r="D27" s="7">
        <v>3.476</v>
      </c>
      <c r="E27" s="7">
        <v>2.669</v>
      </c>
      <c r="F27" s="8">
        <v>3.3980999999999999</v>
      </c>
      <c r="G27" s="8">
        <v>30.236000000000001</v>
      </c>
      <c r="H27" s="8">
        <v>43.531599999999997</v>
      </c>
      <c r="I27" s="11" t="s">
        <v>163</v>
      </c>
      <c r="J27" s="11" t="s">
        <v>721</v>
      </c>
    </row>
    <row r="28" spans="2:10" ht="17.05" customHeight="1" x14ac:dyDescent="0.3">
      <c r="B28" s="13">
        <v>8</v>
      </c>
      <c r="C28" s="6" t="s">
        <v>634</v>
      </c>
      <c r="D28" s="7">
        <v>3.4710000000000001</v>
      </c>
      <c r="E28" s="7">
        <v>7.2210000000000001</v>
      </c>
      <c r="F28" s="8">
        <v>3.3933</v>
      </c>
      <c r="G28" s="8">
        <v>-51.931899999999999</v>
      </c>
      <c r="H28" s="8">
        <v>25.344999999999999</v>
      </c>
      <c r="I28" s="11" t="s">
        <v>165</v>
      </c>
      <c r="J28" s="11" t="s">
        <v>721</v>
      </c>
    </row>
    <row r="29" spans="2:10" ht="17.05" customHeight="1" x14ac:dyDescent="0.3">
      <c r="B29" s="13">
        <v>9</v>
      </c>
      <c r="C29" s="6" t="s">
        <v>617</v>
      </c>
      <c r="D29" s="7">
        <v>3.323</v>
      </c>
      <c r="E29" s="7">
        <v>5.9130000000000003</v>
      </c>
      <c r="F29" s="8">
        <v>3.2486000000000002</v>
      </c>
      <c r="G29" s="8">
        <v>-43.8018</v>
      </c>
      <c r="H29" s="8">
        <v>14.8269</v>
      </c>
      <c r="I29" s="11" t="s">
        <v>165</v>
      </c>
      <c r="J29" s="11" t="s">
        <v>721</v>
      </c>
    </row>
    <row r="30" spans="2:10" ht="17.05" customHeight="1" x14ac:dyDescent="0.3">
      <c r="B30" s="13">
        <v>10</v>
      </c>
      <c r="C30" s="6" t="s">
        <v>606</v>
      </c>
      <c r="D30" s="7">
        <v>3.2879999999999998</v>
      </c>
      <c r="E30" s="7">
        <v>2.8119999999999998</v>
      </c>
      <c r="F30" s="8">
        <v>3.2143999999999999</v>
      </c>
      <c r="G30" s="8">
        <v>16.927499999999998</v>
      </c>
      <c r="H30" s="8">
        <v>5.2679999999999998</v>
      </c>
      <c r="I30" s="11" t="s">
        <v>163</v>
      </c>
      <c r="J30" s="11" t="s">
        <v>721</v>
      </c>
    </row>
    <row r="31" spans="2:10" ht="17.05" customHeight="1" x14ac:dyDescent="0.3">
      <c r="B31" s="13">
        <v>11</v>
      </c>
      <c r="C31" s="6" t="s">
        <v>600</v>
      </c>
      <c r="D31" s="7">
        <v>3.2530000000000001</v>
      </c>
      <c r="E31" s="7">
        <v>1.663</v>
      </c>
      <c r="F31" s="8">
        <v>3.1800999999999999</v>
      </c>
      <c r="G31" s="8">
        <v>95.610299999999995</v>
      </c>
      <c r="H31" s="8">
        <v>3.1892</v>
      </c>
      <c r="I31" s="11" t="s">
        <v>163</v>
      </c>
      <c r="J31" s="11" t="s">
        <v>721</v>
      </c>
    </row>
    <row r="32" spans="2:10" ht="17.05" customHeight="1" x14ac:dyDescent="0.3">
      <c r="B32" s="13">
        <v>12</v>
      </c>
      <c r="C32" s="6" t="s">
        <v>605</v>
      </c>
      <c r="D32" s="7">
        <v>2.972</v>
      </c>
      <c r="E32" s="7">
        <v>2.5630000000000002</v>
      </c>
      <c r="F32" s="8">
        <v>2.9054000000000002</v>
      </c>
      <c r="G32" s="8">
        <v>15.9579</v>
      </c>
      <c r="H32" s="8">
        <v>4.4107000000000003</v>
      </c>
      <c r="I32" s="11" t="s">
        <v>163</v>
      </c>
      <c r="J32" s="11" t="s">
        <v>721</v>
      </c>
    </row>
    <row r="33" spans="2:19" ht="17.05" customHeight="1" x14ac:dyDescent="0.3">
      <c r="B33" s="13">
        <v>13</v>
      </c>
      <c r="C33" s="6" t="s">
        <v>643</v>
      </c>
      <c r="D33" s="7">
        <v>2.8660000000000001</v>
      </c>
      <c r="E33" s="7">
        <v>2.931</v>
      </c>
      <c r="F33" s="8">
        <v>2.8018000000000001</v>
      </c>
      <c r="G33" s="8">
        <v>-2.2176999999999998</v>
      </c>
      <c r="H33" s="8">
        <v>31.247299999999999</v>
      </c>
      <c r="I33" s="11" t="s">
        <v>165</v>
      </c>
      <c r="J33" s="11" t="s">
        <v>721</v>
      </c>
    </row>
    <row r="34" spans="2:19" ht="21.95" customHeight="1" x14ac:dyDescent="0.3">
      <c r="B34" s="13">
        <v>14</v>
      </c>
      <c r="C34" s="6" t="s">
        <v>590</v>
      </c>
      <c r="D34" s="7">
        <v>2.8210000000000002</v>
      </c>
      <c r="E34" s="7">
        <v>7.6999999999999999E-2</v>
      </c>
      <c r="F34" s="8">
        <v>2.7578</v>
      </c>
      <c r="G34" s="8">
        <v>3563.6363999999999</v>
      </c>
      <c r="H34" s="8">
        <v>18.8079</v>
      </c>
      <c r="I34" s="11" t="s">
        <v>163</v>
      </c>
      <c r="J34" s="11" t="s">
        <v>731</v>
      </c>
      <c r="L34" s="79" t="s">
        <v>184</v>
      </c>
      <c r="M34" s="47"/>
      <c r="N34" s="47"/>
      <c r="O34" s="47"/>
      <c r="P34" s="47"/>
      <c r="Q34" s="47"/>
      <c r="R34" s="47"/>
      <c r="S34" s="47"/>
    </row>
    <row r="35" spans="2:19" ht="29.95" customHeight="1" x14ac:dyDescent="0.3">
      <c r="B35" s="13">
        <v>15</v>
      </c>
      <c r="C35" s="6" t="s">
        <v>576</v>
      </c>
      <c r="D35" s="7">
        <v>2.702</v>
      </c>
      <c r="E35" s="7">
        <v>2.0979999999999999</v>
      </c>
      <c r="F35" s="8">
        <v>2.6415000000000002</v>
      </c>
      <c r="G35" s="8">
        <v>28.789300000000001</v>
      </c>
      <c r="H35" s="8">
        <v>2.7612000000000001</v>
      </c>
      <c r="I35" s="11" t="s">
        <v>163</v>
      </c>
      <c r="J35" s="11" t="s">
        <v>721</v>
      </c>
      <c r="L35" s="93" t="s">
        <v>338</v>
      </c>
      <c r="M35" s="74"/>
      <c r="N35" s="94" t="s">
        <v>368</v>
      </c>
      <c r="O35" s="74"/>
      <c r="P35" s="74"/>
      <c r="Q35" s="74"/>
      <c r="R35" s="74"/>
      <c r="S35" s="74"/>
    </row>
    <row r="36" spans="2:19" ht="29.95" customHeight="1" x14ac:dyDescent="0.3">
      <c r="B36" s="13">
        <v>16</v>
      </c>
      <c r="C36" s="6" t="s">
        <v>608</v>
      </c>
      <c r="D36" s="7">
        <v>2.6280000000000001</v>
      </c>
      <c r="E36" s="7">
        <v>4.3819999999999997</v>
      </c>
      <c r="F36" s="8">
        <v>2.5691000000000002</v>
      </c>
      <c r="G36" s="8">
        <v>-40.0274</v>
      </c>
      <c r="H36" s="8">
        <v>4.8724999999999996</v>
      </c>
      <c r="I36" s="11" t="s">
        <v>165</v>
      </c>
      <c r="J36" s="11" t="s">
        <v>721</v>
      </c>
      <c r="L36" s="97" t="s">
        <v>264</v>
      </c>
      <c r="M36" s="76"/>
      <c r="N36" s="91" t="s">
        <v>369</v>
      </c>
      <c r="O36" s="76"/>
      <c r="P36" s="76"/>
      <c r="Q36" s="76"/>
      <c r="R36" s="76"/>
      <c r="S36" s="76"/>
    </row>
    <row r="37" spans="2:19" ht="29.95" customHeight="1" x14ac:dyDescent="0.3">
      <c r="B37" s="13">
        <v>17</v>
      </c>
      <c r="C37" s="6" t="s">
        <v>639</v>
      </c>
      <c r="D37" s="7">
        <v>2.476</v>
      </c>
      <c r="E37" s="7">
        <v>2.3130000000000002</v>
      </c>
      <c r="F37" s="8">
        <v>2.4205000000000001</v>
      </c>
      <c r="G37" s="8">
        <v>7.0471000000000004</v>
      </c>
      <c r="H37" s="8">
        <v>23.438099999999999</v>
      </c>
      <c r="I37" s="11" t="s">
        <v>163</v>
      </c>
      <c r="J37" s="11" t="s">
        <v>721</v>
      </c>
      <c r="L37" s="93" t="s">
        <v>344</v>
      </c>
      <c r="M37" s="74"/>
      <c r="N37" s="94" t="s">
        <v>370</v>
      </c>
      <c r="O37" s="74"/>
      <c r="P37" s="74"/>
      <c r="Q37" s="74"/>
      <c r="R37" s="74"/>
      <c r="S37" s="74"/>
    </row>
    <row r="38" spans="2:19" ht="29.95" customHeight="1" x14ac:dyDescent="0.3">
      <c r="B38" s="13">
        <v>18</v>
      </c>
      <c r="C38" s="6" t="s">
        <v>635</v>
      </c>
      <c r="D38" s="7">
        <v>1.9179999999999999</v>
      </c>
      <c r="E38" s="7">
        <v>1.8360000000000001</v>
      </c>
      <c r="F38" s="8">
        <v>1.875</v>
      </c>
      <c r="G38" s="8">
        <v>4.4661999999999997</v>
      </c>
      <c r="H38" s="8">
        <v>14.392899999999999</v>
      </c>
      <c r="I38" s="11" t="s">
        <v>163</v>
      </c>
      <c r="J38" s="11" t="s">
        <v>721</v>
      </c>
      <c r="L38" s="97" t="s">
        <v>278</v>
      </c>
      <c r="M38" s="76"/>
      <c r="N38" s="91" t="s">
        <v>371</v>
      </c>
      <c r="O38" s="76"/>
      <c r="P38" s="76"/>
      <c r="Q38" s="76"/>
      <c r="R38" s="76"/>
      <c r="S38" s="76"/>
    </row>
    <row r="39" spans="2:19" ht="29.95" customHeight="1" x14ac:dyDescent="0.3">
      <c r="B39" s="13">
        <v>19</v>
      </c>
      <c r="C39" s="6" t="s">
        <v>651</v>
      </c>
      <c r="D39" s="7">
        <v>1.448</v>
      </c>
      <c r="E39" s="7">
        <v>1.7709999999999999</v>
      </c>
      <c r="F39" s="8">
        <v>1.4156</v>
      </c>
      <c r="G39" s="8">
        <v>-18.238299999999999</v>
      </c>
      <c r="H39" s="8">
        <v>18.7759</v>
      </c>
      <c r="I39" s="11" t="s">
        <v>165</v>
      </c>
      <c r="J39" s="11" t="s">
        <v>721</v>
      </c>
      <c r="L39" s="93" t="s">
        <v>281</v>
      </c>
      <c r="M39" s="74"/>
      <c r="N39" s="94" t="s">
        <v>372</v>
      </c>
      <c r="O39" s="74"/>
      <c r="P39" s="74"/>
      <c r="Q39" s="74"/>
      <c r="R39" s="74"/>
      <c r="S39" s="74"/>
    </row>
    <row r="40" spans="2:19" ht="29.95" customHeight="1" x14ac:dyDescent="0.3">
      <c r="B40" s="13">
        <v>20</v>
      </c>
      <c r="C40" s="6" t="s">
        <v>615</v>
      </c>
      <c r="D40" s="7">
        <v>1.4119999999999999</v>
      </c>
      <c r="E40" s="7">
        <v>0.33400000000000002</v>
      </c>
      <c r="F40" s="8">
        <v>1.3804000000000001</v>
      </c>
      <c r="G40" s="8">
        <v>322.75450000000001</v>
      </c>
      <c r="H40" s="8">
        <v>5.7522000000000002</v>
      </c>
      <c r="I40" s="11" t="s">
        <v>163</v>
      </c>
      <c r="J40" s="11" t="s">
        <v>183</v>
      </c>
      <c r="L40" s="97" t="s">
        <v>188</v>
      </c>
      <c r="M40" s="76"/>
      <c r="N40" s="91" t="s">
        <v>314</v>
      </c>
      <c r="O40" s="76"/>
      <c r="P40" s="76"/>
      <c r="Q40" s="76"/>
      <c r="R40" s="76"/>
      <c r="S40" s="76"/>
    </row>
    <row r="41" spans="2:19" ht="29.95" customHeight="1" x14ac:dyDescent="0.3">
      <c r="B41" s="13">
        <v>21</v>
      </c>
      <c r="C41" s="6" t="s">
        <v>604</v>
      </c>
      <c r="D41" s="7">
        <v>1.1830000000000001</v>
      </c>
      <c r="E41" s="7">
        <v>2.8460000000000001</v>
      </c>
      <c r="F41" s="8">
        <v>1.1565000000000001</v>
      </c>
      <c r="G41" s="8">
        <v>-58.432899999999997</v>
      </c>
      <c r="H41" s="8">
        <v>1.613</v>
      </c>
      <c r="I41" s="11" t="s">
        <v>165</v>
      </c>
      <c r="J41" s="11" t="s">
        <v>721</v>
      </c>
      <c r="L41" s="93" t="s">
        <v>373</v>
      </c>
      <c r="M41" s="74"/>
      <c r="N41" s="94" t="s">
        <v>374</v>
      </c>
      <c r="O41" s="74"/>
      <c r="P41" s="74"/>
      <c r="Q41" s="74"/>
      <c r="R41" s="74"/>
      <c r="S41" s="74"/>
    </row>
    <row r="42" spans="2:19" ht="29.95" customHeight="1" x14ac:dyDescent="0.3">
      <c r="B42" s="13">
        <v>22</v>
      </c>
      <c r="C42" s="6" t="s">
        <v>625</v>
      </c>
      <c r="D42" s="7">
        <v>1.038</v>
      </c>
      <c r="E42" s="7">
        <v>1.732</v>
      </c>
      <c r="F42" s="8">
        <v>1.0147999999999999</v>
      </c>
      <c r="G42" s="8">
        <v>-40.069299999999998</v>
      </c>
      <c r="H42" s="8">
        <v>5.4854000000000003</v>
      </c>
      <c r="I42" s="11" t="s">
        <v>165</v>
      </c>
      <c r="J42" s="11" t="s">
        <v>721</v>
      </c>
      <c r="L42" s="97" t="s">
        <v>367</v>
      </c>
      <c r="M42" s="76"/>
      <c r="N42" s="91" t="s">
        <v>375</v>
      </c>
      <c r="O42" s="76"/>
      <c r="P42" s="76"/>
      <c r="Q42" s="76"/>
      <c r="R42" s="76"/>
      <c r="S42" s="76"/>
    </row>
    <row r="43" spans="2:19" ht="74" customHeight="1" x14ac:dyDescent="0.3">
      <c r="B43" s="13">
        <v>23</v>
      </c>
      <c r="C43" s="6" t="s">
        <v>575</v>
      </c>
      <c r="D43" s="7">
        <v>0.93899999999999995</v>
      </c>
      <c r="E43" s="7">
        <v>1.0409999999999999</v>
      </c>
      <c r="F43" s="8">
        <v>0.91800000000000004</v>
      </c>
      <c r="G43" s="8">
        <v>-9.7982999999999993</v>
      </c>
      <c r="H43" s="8">
        <v>2.6610999999999998</v>
      </c>
      <c r="I43" s="11" t="s">
        <v>165</v>
      </c>
      <c r="J43" s="11" t="s">
        <v>721</v>
      </c>
      <c r="L43" s="93" t="s">
        <v>183</v>
      </c>
      <c r="M43" s="74"/>
      <c r="N43" s="94" t="s">
        <v>376</v>
      </c>
      <c r="O43" s="74"/>
      <c r="P43" s="74"/>
      <c r="Q43" s="74"/>
      <c r="R43" s="74"/>
      <c r="S43" s="74"/>
    </row>
    <row r="44" spans="2:19" ht="17.05" customHeight="1" x14ac:dyDescent="0.3">
      <c r="B44" s="13">
        <v>24</v>
      </c>
      <c r="C44" s="6" t="s">
        <v>619</v>
      </c>
      <c r="D44" s="7">
        <v>0.83</v>
      </c>
      <c r="E44" s="7">
        <v>3.9889999999999999</v>
      </c>
      <c r="F44" s="8">
        <v>0.81140000000000001</v>
      </c>
      <c r="G44" s="8">
        <v>-79.192800000000005</v>
      </c>
      <c r="H44" s="8">
        <v>3.8193999999999999</v>
      </c>
      <c r="I44" s="11" t="s">
        <v>165</v>
      </c>
      <c r="J44" s="11" t="s">
        <v>721</v>
      </c>
    </row>
    <row r="45" spans="2:19" ht="17.05" customHeight="1" x14ac:dyDescent="0.3">
      <c r="B45" s="13">
        <v>25</v>
      </c>
      <c r="C45" s="6" t="s">
        <v>667</v>
      </c>
      <c r="D45" s="7">
        <v>0.78900000000000003</v>
      </c>
      <c r="E45" s="7">
        <v>0.59899999999999998</v>
      </c>
      <c r="F45" s="8">
        <v>0.77129999999999999</v>
      </c>
      <c r="G45" s="8">
        <v>31.7195</v>
      </c>
      <c r="H45" s="8">
        <v>28.9754</v>
      </c>
      <c r="I45" s="11" t="s">
        <v>163</v>
      </c>
      <c r="J45" s="11" t="s">
        <v>721</v>
      </c>
    </row>
    <row r="46" spans="2:19" ht="17.05" customHeight="1" x14ac:dyDescent="0.3">
      <c r="B46" s="13">
        <v>26</v>
      </c>
      <c r="C46" s="6" t="s">
        <v>597</v>
      </c>
      <c r="D46" s="7">
        <v>0.76300000000000001</v>
      </c>
      <c r="E46" s="7">
        <v>1.413</v>
      </c>
      <c r="F46" s="8">
        <v>0.74590000000000001</v>
      </c>
      <c r="G46" s="8">
        <v>-46.001399999999997</v>
      </c>
      <c r="H46" s="8">
        <v>24.950900000000001</v>
      </c>
      <c r="I46" s="11" t="s">
        <v>165</v>
      </c>
      <c r="J46" s="11" t="s">
        <v>721</v>
      </c>
    </row>
    <row r="47" spans="2:19" ht="17.05" customHeight="1" x14ac:dyDescent="0.3">
      <c r="B47" s="13">
        <v>27</v>
      </c>
      <c r="C47" s="6" t="s">
        <v>611</v>
      </c>
      <c r="D47" s="7">
        <v>0.71</v>
      </c>
      <c r="E47" s="7">
        <v>8.4000000000000005E-2</v>
      </c>
      <c r="F47" s="8">
        <v>0.69410000000000005</v>
      </c>
      <c r="G47" s="8">
        <v>745.23810000000003</v>
      </c>
      <c r="H47" s="8">
        <v>2.0398999999999998</v>
      </c>
      <c r="I47" s="11" t="s">
        <v>163</v>
      </c>
      <c r="J47" s="11" t="s">
        <v>721</v>
      </c>
    </row>
    <row r="48" spans="2:19" ht="17.05" customHeight="1" x14ac:dyDescent="0.3">
      <c r="B48" s="13">
        <v>28</v>
      </c>
      <c r="C48" s="6" t="s">
        <v>586</v>
      </c>
      <c r="D48" s="7">
        <v>0.70899999999999996</v>
      </c>
      <c r="E48" s="7">
        <v>0.83099999999999996</v>
      </c>
      <c r="F48" s="8">
        <v>0.69310000000000005</v>
      </c>
      <c r="G48" s="8">
        <v>-14.681100000000001</v>
      </c>
      <c r="H48" s="8">
        <v>2.7824</v>
      </c>
      <c r="I48" s="11" t="s">
        <v>165</v>
      </c>
      <c r="J48" s="11" t="s">
        <v>721</v>
      </c>
    </row>
    <row r="49" spans="2:10" ht="17.05" customHeight="1" x14ac:dyDescent="0.3">
      <c r="B49" s="13">
        <v>29</v>
      </c>
      <c r="C49" s="6" t="s">
        <v>620</v>
      </c>
      <c r="D49" s="7">
        <v>0.66200000000000003</v>
      </c>
      <c r="E49" s="7">
        <v>1.1319999999999999</v>
      </c>
      <c r="F49" s="8">
        <v>0.6472</v>
      </c>
      <c r="G49" s="8">
        <v>-41.519399999999997</v>
      </c>
      <c r="H49" s="8">
        <v>3.0684</v>
      </c>
      <c r="I49" s="11" t="s">
        <v>165</v>
      </c>
      <c r="J49" s="11" t="s">
        <v>721</v>
      </c>
    </row>
    <row r="50" spans="2:10" ht="17.05" customHeight="1" x14ac:dyDescent="0.3">
      <c r="B50" s="13">
        <v>30</v>
      </c>
      <c r="C50" s="6" t="s">
        <v>671</v>
      </c>
      <c r="D50" s="7">
        <v>0.65800000000000003</v>
      </c>
      <c r="E50" s="7">
        <v>0.312</v>
      </c>
      <c r="F50" s="8">
        <v>0.64329999999999998</v>
      </c>
      <c r="G50" s="8">
        <v>110.8974</v>
      </c>
      <c r="H50" s="8">
        <v>33.015599999999999</v>
      </c>
      <c r="I50" s="11" t="s">
        <v>163</v>
      </c>
      <c r="J50" s="11" t="s">
        <v>721</v>
      </c>
    </row>
    <row r="51" spans="2:10" ht="17.05" customHeight="1" x14ac:dyDescent="0.3">
      <c r="B51" s="13">
        <v>31</v>
      </c>
      <c r="C51" s="6" t="s">
        <v>629</v>
      </c>
      <c r="D51" s="7">
        <v>0.57799999999999996</v>
      </c>
      <c r="E51" s="7">
        <v>0.32500000000000001</v>
      </c>
      <c r="F51" s="8">
        <v>0.56510000000000005</v>
      </c>
      <c r="G51" s="8">
        <v>77.846199999999996</v>
      </c>
      <c r="H51" s="8">
        <v>3.7063000000000001</v>
      </c>
      <c r="I51" s="11" t="s">
        <v>163</v>
      </c>
      <c r="J51" s="11" t="s">
        <v>721</v>
      </c>
    </row>
    <row r="52" spans="2:10" ht="17.05" customHeight="1" x14ac:dyDescent="0.3">
      <c r="B52" s="13">
        <v>32</v>
      </c>
      <c r="C52" s="6" t="s">
        <v>628</v>
      </c>
      <c r="D52" s="7">
        <v>0.55500000000000005</v>
      </c>
      <c r="E52" s="7">
        <v>0</v>
      </c>
      <c r="F52" s="8">
        <v>0.54259999999999997</v>
      </c>
      <c r="G52" s="8" t="s">
        <v>721</v>
      </c>
      <c r="H52" s="8">
        <v>3.4338000000000002</v>
      </c>
      <c r="I52" s="11" t="s">
        <v>169</v>
      </c>
      <c r="J52" s="11" t="s">
        <v>721</v>
      </c>
    </row>
    <row r="53" spans="2:10" ht="17.05" customHeight="1" x14ac:dyDescent="0.3">
      <c r="B53" s="13">
        <v>33</v>
      </c>
      <c r="C53" s="6" t="s">
        <v>649</v>
      </c>
      <c r="D53" s="7">
        <v>0.54100000000000004</v>
      </c>
      <c r="E53" s="7">
        <v>0.32500000000000001</v>
      </c>
      <c r="F53" s="8">
        <v>0.52890000000000004</v>
      </c>
      <c r="G53" s="8">
        <v>66.461500000000001</v>
      </c>
      <c r="H53" s="8">
        <v>6.4160000000000004</v>
      </c>
      <c r="I53" s="11" t="s">
        <v>163</v>
      </c>
      <c r="J53" s="11" t="s">
        <v>721</v>
      </c>
    </row>
    <row r="54" spans="2:10" ht="17.05" customHeight="1" x14ac:dyDescent="0.3">
      <c r="B54" s="13">
        <v>34</v>
      </c>
      <c r="C54" s="6" t="s">
        <v>609</v>
      </c>
      <c r="D54" s="7">
        <v>0.53900000000000003</v>
      </c>
      <c r="E54" s="7">
        <v>0.57199999999999995</v>
      </c>
      <c r="F54" s="8">
        <v>0.52690000000000003</v>
      </c>
      <c r="G54" s="8">
        <v>-5.7691999999999997</v>
      </c>
      <c r="H54" s="8">
        <v>1.1939</v>
      </c>
      <c r="I54" s="11" t="s">
        <v>165</v>
      </c>
      <c r="J54" s="11" t="s">
        <v>721</v>
      </c>
    </row>
    <row r="55" spans="2:10" ht="17.05" customHeight="1" x14ac:dyDescent="0.3">
      <c r="B55" s="13">
        <v>35</v>
      </c>
      <c r="C55" s="6" t="s">
        <v>632</v>
      </c>
      <c r="D55" s="7">
        <v>0.52500000000000002</v>
      </c>
      <c r="E55" s="7">
        <v>0.78600000000000003</v>
      </c>
      <c r="F55" s="8">
        <v>0.51319999999999999</v>
      </c>
      <c r="G55" s="8">
        <v>-33.206099999999999</v>
      </c>
      <c r="H55" s="8">
        <v>3.5042</v>
      </c>
      <c r="I55" s="11" t="s">
        <v>165</v>
      </c>
      <c r="J55" s="11" t="s">
        <v>721</v>
      </c>
    </row>
    <row r="56" spans="2:10" ht="17.05" customHeight="1" x14ac:dyDescent="0.3">
      <c r="B56" s="13">
        <v>36</v>
      </c>
      <c r="C56" s="6" t="s">
        <v>599</v>
      </c>
      <c r="D56" s="7">
        <v>0.51400000000000001</v>
      </c>
      <c r="E56" s="7">
        <v>0.214</v>
      </c>
      <c r="F56" s="8">
        <v>0.50249999999999995</v>
      </c>
      <c r="G56" s="8">
        <v>140.18690000000001</v>
      </c>
      <c r="H56" s="8">
        <v>70.994500000000002</v>
      </c>
      <c r="I56" s="11" t="s">
        <v>163</v>
      </c>
      <c r="J56" s="11" t="s">
        <v>721</v>
      </c>
    </row>
    <row r="57" spans="2:10" ht="17.05" customHeight="1" x14ac:dyDescent="0.3">
      <c r="B57" s="13">
        <v>37</v>
      </c>
      <c r="C57" s="6" t="s">
        <v>587</v>
      </c>
      <c r="D57" s="7">
        <v>0.41</v>
      </c>
      <c r="E57" s="7">
        <v>0.308</v>
      </c>
      <c r="F57" s="8">
        <v>0.40079999999999999</v>
      </c>
      <c r="G57" s="8">
        <v>33.116900000000001</v>
      </c>
      <c r="H57" s="8">
        <v>17.069099999999999</v>
      </c>
      <c r="I57" s="11" t="s">
        <v>163</v>
      </c>
      <c r="J57" s="11" t="s">
        <v>721</v>
      </c>
    </row>
    <row r="58" spans="2:10" ht="17.05" customHeight="1" x14ac:dyDescent="0.3">
      <c r="B58" s="13">
        <v>38</v>
      </c>
      <c r="C58" s="6" t="s">
        <v>657</v>
      </c>
      <c r="D58" s="7">
        <v>0.36499999999999999</v>
      </c>
      <c r="E58" s="7">
        <v>0.95699999999999996</v>
      </c>
      <c r="F58" s="8">
        <v>0.35680000000000001</v>
      </c>
      <c r="G58" s="8">
        <v>-61.86</v>
      </c>
      <c r="H58" s="8">
        <v>6.1811999999999996</v>
      </c>
      <c r="I58" s="11" t="s">
        <v>165</v>
      </c>
      <c r="J58" s="11" t="s">
        <v>721</v>
      </c>
    </row>
    <row r="59" spans="2:10" ht="17.05" customHeight="1" x14ac:dyDescent="0.3">
      <c r="B59" s="13">
        <v>39</v>
      </c>
      <c r="C59" s="6" t="s">
        <v>594</v>
      </c>
      <c r="D59" s="7">
        <v>0.33700000000000002</v>
      </c>
      <c r="E59" s="7">
        <v>0.59099999999999997</v>
      </c>
      <c r="F59" s="8">
        <v>0.32950000000000002</v>
      </c>
      <c r="G59" s="8">
        <v>-42.978000000000002</v>
      </c>
      <c r="H59" s="8">
        <v>7.4180000000000001</v>
      </c>
      <c r="I59" s="11" t="s">
        <v>165</v>
      </c>
      <c r="J59" s="11" t="s">
        <v>721</v>
      </c>
    </row>
    <row r="60" spans="2:10" ht="17.05" customHeight="1" x14ac:dyDescent="0.3">
      <c r="B60" s="13">
        <v>40</v>
      </c>
      <c r="C60" s="6" t="s">
        <v>664</v>
      </c>
      <c r="D60" s="7">
        <v>0.33400000000000002</v>
      </c>
      <c r="E60" s="7">
        <v>0.871</v>
      </c>
      <c r="F60" s="8">
        <v>0.32650000000000001</v>
      </c>
      <c r="G60" s="8">
        <v>-61.653300000000002</v>
      </c>
      <c r="H60" s="8">
        <v>9.6980000000000004</v>
      </c>
      <c r="I60" s="11" t="s">
        <v>165</v>
      </c>
      <c r="J60" s="11" t="s">
        <v>721</v>
      </c>
    </row>
    <row r="61" spans="2:10" ht="17.05" customHeight="1" x14ac:dyDescent="0.3">
      <c r="B61" s="13">
        <v>41</v>
      </c>
      <c r="C61" s="6" t="s">
        <v>663</v>
      </c>
      <c r="D61" s="7">
        <v>0.308</v>
      </c>
      <c r="E61" s="7">
        <v>1.2390000000000001</v>
      </c>
      <c r="F61" s="8">
        <v>0.30109999999999998</v>
      </c>
      <c r="G61" s="8">
        <v>-75.141199999999998</v>
      </c>
      <c r="H61" s="8">
        <v>7.6885000000000003</v>
      </c>
      <c r="I61" s="11" t="s">
        <v>165</v>
      </c>
      <c r="J61" s="11" t="s">
        <v>721</v>
      </c>
    </row>
    <row r="62" spans="2:10" ht="17.05" customHeight="1" x14ac:dyDescent="0.3">
      <c r="B62" s="13">
        <v>42</v>
      </c>
      <c r="C62" s="6" t="s">
        <v>670</v>
      </c>
      <c r="D62" s="7">
        <v>0.27900000000000003</v>
      </c>
      <c r="E62" s="7">
        <v>0.22800000000000001</v>
      </c>
      <c r="F62" s="8">
        <v>0.27279999999999999</v>
      </c>
      <c r="G62" s="8">
        <v>22.368400000000001</v>
      </c>
      <c r="H62" s="8">
        <v>13.7371</v>
      </c>
      <c r="I62" s="11" t="s">
        <v>163</v>
      </c>
      <c r="J62" s="11" t="s">
        <v>721</v>
      </c>
    </row>
    <row r="63" spans="2:10" ht="17.05" customHeight="1" x14ac:dyDescent="0.3">
      <c r="B63" s="13">
        <v>43</v>
      </c>
      <c r="C63" s="6" t="s">
        <v>618</v>
      </c>
      <c r="D63" s="7">
        <v>0.25900000000000001</v>
      </c>
      <c r="E63" s="7">
        <v>9.2999999999999999E-2</v>
      </c>
      <c r="F63" s="8">
        <v>0.25319999999999998</v>
      </c>
      <c r="G63" s="8">
        <v>178.49459999999999</v>
      </c>
      <c r="H63" s="8">
        <v>1.1808000000000001</v>
      </c>
      <c r="I63" s="11" t="s">
        <v>163</v>
      </c>
      <c r="J63" s="11" t="s">
        <v>721</v>
      </c>
    </row>
    <row r="64" spans="2:10" ht="17.05" customHeight="1" x14ac:dyDescent="0.3">
      <c r="B64" s="13">
        <v>44</v>
      </c>
      <c r="C64" s="6" t="s">
        <v>660</v>
      </c>
      <c r="D64" s="7">
        <v>0.248</v>
      </c>
      <c r="E64" s="7">
        <v>0.1</v>
      </c>
      <c r="F64" s="8">
        <v>0.2424</v>
      </c>
      <c r="G64" s="8">
        <v>148</v>
      </c>
      <c r="H64" s="8">
        <v>4.4356999999999998</v>
      </c>
      <c r="I64" s="11" t="s">
        <v>163</v>
      </c>
      <c r="J64" s="11" t="s">
        <v>721</v>
      </c>
    </row>
    <row r="65" spans="2:10" ht="17.05" customHeight="1" x14ac:dyDescent="0.3">
      <c r="B65" s="13">
        <v>45</v>
      </c>
      <c r="C65" s="6" t="s">
        <v>672</v>
      </c>
      <c r="D65" s="7">
        <v>0.24399999999999999</v>
      </c>
      <c r="E65" s="7">
        <v>0.27800000000000002</v>
      </c>
      <c r="F65" s="8">
        <v>0.23849999999999999</v>
      </c>
      <c r="G65" s="8">
        <v>-12.2302</v>
      </c>
      <c r="H65" s="8">
        <v>13.282500000000001</v>
      </c>
      <c r="I65" s="11" t="s">
        <v>165</v>
      </c>
      <c r="J65" s="11" t="s">
        <v>721</v>
      </c>
    </row>
    <row r="66" spans="2:10" ht="17.05" customHeight="1" x14ac:dyDescent="0.3">
      <c r="B66" s="13">
        <v>46</v>
      </c>
      <c r="C66" s="6" t="s">
        <v>656</v>
      </c>
      <c r="D66" s="7">
        <v>0.22700000000000001</v>
      </c>
      <c r="E66" s="7">
        <v>0.24199999999999999</v>
      </c>
      <c r="F66" s="8">
        <v>0.22189999999999999</v>
      </c>
      <c r="G66" s="8">
        <v>-6.1982999999999997</v>
      </c>
      <c r="H66" s="8">
        <v>3.3769999999999998</v>
      </c>
      <c r="I66" s="11" t="s">
        <v>165</v>
      </c>
      <c r="J66" s="11" t="s">
        <v>721</v>
      </c>
    </row>
    <row r="67" spans="2:10" ht="17.05" customHeight="1" x14ac:dyDescent="0.3">
      <c r="B67" s="13">
        <v>47</v>
      </c>
      <c r="C67" s="6" t="s">
        <v>673</v>
      </c>
      <c r="D67" s="7">
        <v>0.20399999999999999</v>
      </c>
      <c r="E67" s="7">
        <v>0</v>
      </c>
      <c r="F67" s="8">
        <v>0.19939999999999999</v>
      </c>
      <c r="G67" s="8" t="s">
        <v>721</v>
      </c>
      <c r="H67" s="8">
        <v>44.444400000000002</v>
      </c>
      <c r="I67" s="11" t="s">
        <v>169</v>
      </c>
      <c r="J67" s="11" t="s">
        <v>721</v>
      </c>
    </row>
    <row r="68" spans="2:10" ht="17.05" customHeight="1" x14ac:dyDescent="0.3">
      <c r="B68" s="13">
        <v>48</v>
      </c>
      <c r="C68" s="6" t="s">
        <v>658</v>
      </c>
      <c r="D68" s="7">
        <v>0.192</v>
      </c>
      <c r="E68" s="7">
        <v>5.7000000000000002E-2</v>
      </c>
      <c r="F68" s="8">
        <v>0.18770000000000001</v>
      </c>
      <c r="G68" s="8">
        <v>236.84209999999999</v>
      </c>
      <c r="H68" s="8">
        <v>3.3126000000000002</v>
      </c>
      <c r="I68" s="11" t="s">
        <v>163</v>
      </c>
      <c r="J68" s="11" t="s">
        <v>721</v>
      </c>
    </row>
    <row r="69" spans="2:10" ht="17.05" customHeight="1" x14ac:dyDescent="0.3">
      <c r="B69" s="13">
        <v>48</v>
      </c>
      <c r="C69" s="6" t="s">
        <v>668</v>
      </c>
      <c r="D69" s="7">
        <v>0.192</v>
      </c>
      <c r="E69" s="7">
        <v>0.13500000000000001</v>
      </c>
      <c r="F69" s="8">
        <v>0.18770000000000001</v>
      </c>
      <c r="G69" s="8">
        <v>42.222200000000001</v>
      </c>
      <c r="H69" s="8">
        <v>7.0796000000000001</v>
      </c>
      <c r="I69" s="11" t="s">
        <v>163</v>
      </c>
      <c r="J69" s="11" t="s">
        <v>721</v>
      </c>
    </row>
    <row r="70" spans="2:10" ht="17.05" customHeight="1" x14ac:dyDescent="0.3">
      <c r="B70" s="13">
        <v>50</v>
      </c>
      <c r="C70" s="6" t="s">
        <v>626</v>
      </c>
      <c r="D70" s="7">
        <v>0.16600000000000001</v>
      </c>
      <c r="E70" s="7">
        <v>6.3E-2</v>
      </c>
      <c r="F70" s="8">
        <v>0.1623</v>
      </c>
      <c r="G70" s="8">
        <v>163.49209999999999</v>
      </c>
      <c r="H70" s="8">
        <v>0.88600000000000001</v>
      </c>
      <c r="I70" s="11" t="s">
        <v>163</v>
      </c>
      <c r="J70" s="11" t="s">
        <v>721</v>
      </c>
    </row>
  </sheetData>
  <autoFilter ref="B20:J70" xr:uid="{00000000-0009-0000-0000-000008000000}"/>
  <mergeCells count="45">
    <mergeCell ref="D4:J4"/>
    <mergeCell ref="B16:C16"/>
    <mergeCell ref="D18:J18"/>
    <mergeCell ref="D9:J9"/>
    <mergeCell ref="I2:J2"/>
    <mergeCell ref="D12:J12"/>
    <mergeCell ref="B2:C2"/>
    <mergeCell ref="D8:J8"/>
    <mergeCell ref="L37:M37"/>
    <mergeCell ref="D15:J15"/>
    <mergeCell ref="B18:C18"/>
    <mergeCell ref="N39:S39"/>
    <mergeCell ref="B12:C12"/>
    <mergeCell ref="D14:J14"/>
    <mergeCell ref="N38:S38"/>
    <mergeCell ref="B9:C9"/>
    <mergeCell ref="D13:J13"/>
    <mergeCell ref="N35:S35"/>
    <mergeCell ref="L34:S34"/>
    <mergeCell ref="B15:C15"/>
    <mergeCell ref="D17:J17"/>
    <mergeCell ref="B4:C4"/>
    <mergeCell ref="L43:M43"/>
    <mergeCell ref="L12:S12"/>
    <mergeCell ref="D2:H2"/>
    <mergeCell ref="L42:M42"/>
    <mergeCell ref="B14:C14"/>
    <mergeCell ref="D10:J10"/>
    <mergeCell ref="N40:S40"/>
    <mergeCell ref="B17:C17"/>
    <mergeCell ref="L39:M39"/>
    <mergeCell ref="B8:C8"/>
    <mergeCell ref="B13:C13"/>
    <mergeCell ref="L35:M35"/>
    <mergeCell ref="L38:M38"/>
    <mergeCell ref="B10:C10"/>
    <mergeCell ref="N36:S36"/>
    <mergeCell ref="N43:S43"/>
    <mergeCell ref="N41:S41"/>
    <mergeCell ref="N37:S37"/>
    <mergeCell ref="D16:J16"/>
    <mergeCell ref="L36:M36"/>
    <mergeCell ref="L41:M41"/>
    <mergeCell ref="N42:S42"/>
    <mergeCell ref="L40:M40"/>
  </mergeCells>
  <conditionalFormatting sqref="B21:J319">
    <cfRule type="expression" dxfId="19" priority="1">
      <formula>AND($C21&lt;&gt;"",MOD(ROW(),2)=0)</formula>
    </cfRule>
    <cfRule type="expression" dxfId="18" priority="2">
      <formula>$C21&lt;&gt;""</formula>
    </cfRule>
  </conditionalFormatting>
  <conditionalFormatting sqref="D21:D319">
    <cfRule type="dataBar" priority="11">
      <dataBar minLength="0" maxLength="88">
        <cfvo type="num" val="0"/>
        <cfvo type="max"/>
        <color rgb="FF5B8DB8"/>
      </dataBar>
      <extLst>
        <ext xmlns:x14="http://schemas.microsoft.com/office/spreadsheetml/2009/9/main" uri="{B025F937-C7B1-47D3-B67F-A62EFF666E3E}">
          <x14:id>{00000000-000E-0000-0800-00000B000000}</x14:id>
        </ext>
      </extLst>
    </cfRule>
  </conditionalFormatting>
  <conditionalFormatting sqref="E21:E319">
    <cfRule type="dataBar" priority="12">
      <dataBar minLength="0" maxLength="88">
        <cfvo type="num" val="0"/>
        <cfvo type="max"/>
        <color rgb="FF9AA7B5"/>
      </dataBar>
      <extLst>
        <ext xmlns:x14="http://schemas.microsoft.com/office/spreadsheetml/2009/9/main" uri="{B025F937-C7B1-47D3-B67F-A62EFF666E3E}">
          <x14:id>{00000000-000E-0000-0800-00000C000000}</x14:id>
        </ext>
      </extLst>
    </cfRule>
  </conditionalFormatting>
  <conditionalFormatting sqref="F21:F319">
    <cfRule type="dataBar" priority="13">
      <dataBar minLength="0" maxLength="88">
        <cfvo type="num" val="0"/>
        <cfvo type="max"/>
        <color rgb="FFD9A05B"/>
      </dataBar>
      <extLst>
        <ext xmlns:x14="http://schemas.microsoft.com/office/spreadsheetml/2009/9/main" uri="{B025F937-C7B1-47D3-B67F-A62EFF666E3E}">
          <x14:id>{00000000-000E-0000-0800-00000D000000}</x14:id>
        </ext>
      </extLst>
    </cfRule>
  </conditionalFormatting>
  <conditionalFormatting sqref="G21:G319">
    <cfRule type="colorScale" priority="14">
      <colorScale>
        <cfvo type="min"/>
        <cfvo type="num" val="0"/>
        <cfvo type="max"/>
        <color rgb="FFF4A9A8"/>
        <color rgb="FFFFFFFF"/>
        <color rgb="FFA8D5BA"/>
      </colorScale>
    </cfRule>
  </conditionalFormatting>
  <conditionalFormatting sqref="H21:H319">
    <cfRule type="dataBar" priority="15">
      <dataBar minLength="0" maxLength="88">
        <cfvo type="num" val="0"/>
        <cfvo type="max"/>
        <color rgb="FFD9A05B"/>
      </dataBar>
      <extLst>
        <ext xmlns:x14="http://schemas.microsoft.com/office/spreadsheetml/2009/9/main" uri="{B025F937-C7B1-47D3-B67F-A62EFF666E3E}">
          <x14:id>{00000000-000E-0000-0800-00000F000000}</x14:id>
        </ext>
      </extLst>
    </cfRule>
  </conditionalFormatting>
  <conditionalFormatting sqref="I21:I319">
    <cfRule type="cellIs" dxfId="17" priority="3" operator="equal">
      <formula>"CRECIMIENTO"</formula>
    </cfRule>
    <cfRule type="cellIs" dxfId="16" priority="4" operator="equal">
      <formula>"RETROCESO"</formula>
    </cfRule>
    <cfRule type="cellIs" dxfId="15" priority="5" operator="equal">
      <formula>"EMPIEZA O REANUDA"</formula>
    </cfRule>
    <cfRule type="cellIs" dxfId="14" priority="6" operator="equal">
      <formula>"DESTINO PERDIDO"</formula>
    </cfRule>
    <cfRule type="cellIs" dxfId="13" priority="7" operator="equal">
      <formula>"SIN COMPRAS"</formula>
    </cfRule>
    <cfRule type="cellIs" dxfId="12" priority="8" operator="equal">
      <formula>"TOTAL ESPAÑA"</formula>
    </cfRule>
  </conditionalFormatting>
  <conditionalFormatting sqref="J21:J319">
    <cfRule type="cellIs" dxfId="11" priority="9" operator="equal">
      <formula>"DESPEGUE · CONTRASTAR"</formula>
    </cfRule>
    <cfRule type="cellIs" dxfId="10" priority="10" operator="equal">
      <formula>"DESPEGUE"</formula>
    </cfRule>
  </conditionalFormatting>
  <hyperlinks>
    <hyperlink ref="B6" location="'DASHBOARD'!A1" display="◄  VOLVER AL DASHBOARD" xr:uid="{00000000-0004-0000-0800-000000000000}"/>
  </hyperlinks>
  <pageMargins left="0.75" right="0.75" top="1" bottom="1" header="0.5" footer="0.5"/>
  <pageSetup orientation="landscape"/>
  <headerFooter>
    <oddFooter>&amp;L&amp;8 &amp;K80808006_ESPANA-INPUT_06&amp;C&amp;7 &amp;K808080Trade Map, International Trade Centre, https://www.trademap.org&amp;R&amp;8 &amp;K808080CargoAnalytica®  ·  diegocarmona.com</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00000000-000E-0000-0800-00000B000000}">
            <x14:dataBar minLength="0" maxLength="88" negativeBarColorSameAsPositive="1" axisPosition="none">
              <x14:cfvo type="num">
                <xm:f>0</xm:f>
              </x14:cfvo>
              <x14:cfvo type="max"/>
            </x14:dataBar>
          </x14:cfRule>
          <xm:sqref>D21:D319</xm:sqref>
        </x14:conditionalFormatting>
        <x14:conditionalFormatting xmlns:xm="http://schemas.microsoft.com/office/excel/2006/main">
          <x14:cfRule type="dataBar" id="{00000000-000E-0000-0800-00000C000000}">
            <x14:dataBar minLength="0" maxLength="88" negativeBarColorSameAsPositive="1" axisPosition="none">
              <x14:cfvo type="num">
                <xm:f>0</xm:f>
              </x14:cfvo>
              <x14:cfvo type="max"/>
            </x14:dataBar>
          </x14:cfRule>
          <xm:sqref>E21:E319</xm:sqref>
        </x14:conditionalFormatting>
        <x14:conditionalFormatting xmlns:xm="http://schemas.microsoft.com/office/excel/2006/main">
          <x14:cfRule type="dataBar" id="{00000000-000E-0000-0800-00000D000000}">
            <x14:dataBar minLength="0" maxLength="88" negativeBarColorSameAsPositive="1" axisPosition="none">
              <x14:cfvo type="num">
                <xm:f>0</xm:f>
              </x14:cfvo>
              <x14:cfvo type="max"/>
            </x14:dataBar>
          </x14:cfRule>
          <xm:sqref>F21:F319</xm:sqref>
        </x14:conditionalFormatting>
        <x14:conditionalFormatting xmlns:xm="http://schemas.microsoft.com/office/excel/2006/main">
          <x14:cfRule type="dataBar" id="{00000000-000E-0000-0800-00000F000000}">
            <x14:dataBar minLength="0" maxLength="88" negativeBarColorSameAsPositive="1" axisPosition="none">
              <x14:cfvo type="num">
                <xm:f>0</xm:f>
              </x14:cfvo>
              <x14:cfvo type="max"/>
            </x14:dataBar>
          </x14:cfRule>
          <xm:sqref>H21:H319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E3A5F"/>
    <pageSetUpPr fitToPage="1"/>
  </sheetPr>
  <dimension ref="B2:S70"/>
  <sheetViews>
    <sheetView showGridLines="0" workbookViewId="0">
      <pane xSplit="3" topLeftCell="D1" activePane="topRight" state="frozen"/>
      <selection pane="topRight"/>
    </sheetView>
  </sheetViews>
  <sheetFormatPr baseColWidth="10" defaultColWidth="8.88671875" defaultRowHeight="15.05" x14ac:dyDescent="0.3"/>
  <cols>
    <col min="1" max="1" width="2.21875" customWidth="1"/>
    <col min="2" max="2" width="11" customWidth="1"/>
    <col min="3" max="3" width="32" customWidth="1"/>
    <col min="4" max="4" width="19" customWidth="1"/>
    <col min="5" max="6" width="15" customWidth="1"/>
    <col min="7" max="8" width="19" customWidth="1"/>
    <col min="9" max="9" width="22" customWidth="1"/>
    <col min="10" max="10" width="16" customWidth="1"/>
    <col min="12" max="19" width="13" customWidth="1"/>
  </cols>
  <sheetData>
    <row r="2" spans="2:19" ht="34.049999999999997" customHeight="1" x14ac:dyDescent="0.3">
      <c r="B2" s="82" t="s">
        <v>377</v>
      </c>
      <c r="C2" s="26"/>
      <c r="D2" s="82" t="s">
        <v>378</v>
      </c>
      <c r="E2" s="28"/>
      <c r="F2" s="28"/>
      <c r="G2" s="28"/>
      <c r="H2" s="28"/>
      <c r="I2" s="25" t="s">
        <v>1</v>
      </c>
      <c r="J2" s="26"/>
    </row>
    <row r="3" spans="2:19" ht="3.95" customHeight="1" x14ac:dyDescent="0.3">
      <c r="B3" s="1"/>
      <c r="C3" s="1"/>
      <c r="D3" s="1"/>
      <c r="E3" s="1"/>
      <c r="F3" s="1"/>
      <c r="G3" s="1"/>
      <c r="H3" s="1"/>
      <c r="I3" s="1"/>
      <c r="J3" s="1"/>
    </row>
    <row r="4" spans="2:19" ht="26.05" customHeight="1" x14ac:dyDescent="0.3">
      <c r="B4" s="80"/>
      <c r="C4" s="81"/>
      <c r="D4" s="87" t="s">
        <v>379</v>
      </c>
      <c r="E4" s="81"/>
      <c r="F4" s="81"/>
      <c r="G4" s="81"/>
      <c r="H4" s="81"/>
      <c r="I4" s="81"/>
      <c r="J4" s="81"/>
    </row>
    <row r="5" spans="2:19" ht="10" customHeight="1" x14ac:dyDescent="0.3"/>
    <row r="6" spans="2:19" ht="18" customHeight="1" x14ac:dyDescent="0.3">
      <c r="B6" s="2" t="s">
        <v>36</v>
      </c>
    </row>
    <row r="8" spans="2:19" ht="35.049999999999997" customHeight="1" x14ac:dyDescent="0.3">
      <c r="B8" s="101" t="s">
        <v>155</v>
      </c>
      <c r="C8" s="90"/>
      <c r="D8" s="100" t="s">
        <v>380</v>
      </c>
      <c r="E8" s="90"/>
      <c r="F8" s="90"/>
      <c r="G8" s="90"/>
      <c r="H8" s="90"/>
      <c r="I8" s="90"/>
      <c r="J8" s="90"/>
    </row>
    <row r="9" spans="2:19" ht="47.95" customHeight="1" x14ac:dyDescent="0.3">
      <c r="B9" s="101" t="s">
        <v>157</v>
      </c>
      <c r="C9" s="90"/>
      <c r="D9" s="100" t="s">
        <v>381</v>
      </c>
      <c r="E9" s="90"/>
      <c r="F9" s="90"/>
      <c r="G9" s="90"/>
      <c r="H9" s="90"/>
      <c r="I9" s="90"/>
      <c r="J9" s="90"/>
    </row>
    <row r="10" spans="2:19" ht="35.049999999999997" customHeight="1" x14ac:dyDescent="0.3">
      <c r="B10" s="101" t="s">
        <v>159</v>
      </c>
      <c r="C10" s="90"/>
      <c r="D10" s="100" t="s">
        <v>382</v>
      </c>
      <c r="E10" s="90"/>
      <c r="F10" s="90"/>
      <c r="G10" s="90"/>
      <c r="H10" s="90"/>
      <c r="I10" s="90"/>
      <c r="J10" s="90"/>
    </row>
    <row r="11" spans="2:19" ht="11.95" customHeight="1" x14ac:dyDescent="0.3"/>
    <row r="12" spans="2:19" ht="21.95" customHeight="1" x14ac:dyDescent="0.3">
      <c r="B12" s="47"/>
      <c r="C12" s="47"/>
      <c r="D12" s="79" t="s">
        <v>383</v>
      </c>
      <c r="E12" s="47"/>
      <c r="F12" s="47"/>
      <c r="G12" s="47"/>
      <c r="H12" s="47"/>
      <c r="I12" s="47"/>
      <c r="J12" s="47"/>
      <c r="L12" s="79" t="s">
        <v>384</v>
      </c>
      <c r="M12" s="47"/>
      <c r="N12" s="47"/>
      <c r="O12" s="47"/>
      <c r="P12" s="47"/>
      <c r="Q12" s="47"/>
      <c r="R12" s="47"/>
      <c r="S12" s="47"/>
    </row>
    <row r="13" spans="2:19" ht="35.049999999999997" customHeight="1" x14ac:dyDescent="0.3">
      <c r="B13" s="98" t="s">
        <v>385</v>
      </c>
      <c r="C13" s="99"/>
      <c r="D13" s="92" t="s">
        <v>386</v>
      </c>
      <c r="E13" s="74"/>
      <c r="F13" s="74"/>
      <c r="G13" s="74"/>
      <c r="H13" s="74"/>
      <c r="I13" s="74"/>
      <c r="J13" s="74"/>
    </row>
    <row r="14" spans="2:19" ht="21.95" customHeight="1" x14ac:dyDescent="0.3">
      <c r="B14" s="108" t="s">
        <v>387</v>
      </c>
      <c r="C14" s="109"/>
      <c r="D14" s="92" t="s">
        <v>388</v>
      </c>
      <c r="E14" s="74"/>
      <c r="F14" s="74"/>
      <c r="G14" s="74"/>
      <c r="H14" s="74"/>
      <c r="I14" s="74"/>
      <c r="J14" s="74"/>
    </row>
    <row r="15" spans="2:19" ht="21.95" customHeight="1" x14ac:dyDescent="0.3">
      <c r="B15" s="110" t="s">
        <v>389</v>
      </c>
      <c r="C15" s="111"/>
      <c r="D15" s="92" t="s">
        <v>390</v>
      </c>
      <c r="E15" s="74"/>
      <c r="F15" s="74"/>
      <c r="G15" s="74"/>
      <c r="H15" s="74"/>
      <c r="I15" s="74"/>
      <c r="J15" s="74"/>
    </row>
    <row r="16" spans="2:19" ht="21.95" customHeight="1" x14ac:dyDescent="0.3">
      <c r="B16" s="102" t="s">
        <v>391</v>
      </c>
      <c r="C16" s="103"/>
      <c r="D16" s="92" t="s">
        <v>392</v>
      </c>
      <c r="E16" s="74"/>
      <c r="F16" s="74"/>
      <c r="G16" s="74"/>
      <c r="H16" s="74"/>
      <c r="I16" s="74"/>
      <c r="J16" s="74"/>
    </row>
    <row r="17" spans="2:10" ht="21.95" customHeight="1" x14ac:dyDescent="0.3">
      <c r="B17" s="116" t="s">
        <v>254</v>
      </c>
      <c r="C17" s="117"/>
      <c r="D17" s="92" t="s">
        <v>393</v>
      </c>
      <c r="E17" s="74"/>
      <c r="F17" s="74"/>
      <c r="G17" s="74"/>
      <c r="H17" s="74"/>
      <c r="I17" s="74"/>
      <c r="J17" s="74"/>
    </row>
    <row r="18" spans="2:10" ht="21.95" customHeight="1" x14ac:dyDescent="0.3">
      <c r="B18" s="106" t="s">
        <v>394</v>
      </c>
      <c r="C18" s="107"/>
      <c r="D18" s="92" t="s">
        <v>395</v>
      </c>
      <c r="E18" s="74"/>
      <c r="F18" s="74"/>
      <c r="G18" s="74"/>
      <c r="H18" s="74"/>
      <c r="I18" s="74"/>
      <c r="J18" s="74"/>
    </row>
    <row r="19" spans="2:10" ht="26.05" customHeight="1" x14ac:dyDescent="0.3">
      <c r="B19" s="121"/>
      <c r="C19" s="120"/>
      <c r="D19" s="119" t="s">
        <v>732</v>
      </c>
      <c r="E19" s="120"/>
      <c r="F19" s="120"/>
      <c r="G19" s="120"/>
      <c r="H19" s="120"/>
      <c r="I19" s="120"/>
      <c r="J19" s="120"/>
    </row>
    <row r="20" spans="2:10" ht="57.95" customHeight="1" x14ac:dyDescent="0.3">
      <c r="B20" s="5" t="s">
        <v>338</v>
      </c>
      <c r="C20" s="5" t="s">
        <v>396</v>
      </c>
      <c r="D20" s="5" t="s">
        <v>733</v>
      </c>
      <c r="E20" s="5" t="s">
        <v>397</v>
      </c>
      <c r="F20" s="5" t="s">
        <v>719</v>
      </c>
      <c r="G20" s="5" t="s">
        <v>398</v>
      </c>
      <c r="H20" s="5" t="s">
        <v>399</v>
      </c>
      <c r="I20" s="5" t="s">
        <v>182</v>
      </c>
      <c r="J20" s="5" t="s">
        <v>341</v>
      </c>
    </row>
    <row r="21" spans="2:10" ht="17.05" customHeight="1" x14ac:dyDescent="0.3">
      <c r="B21" s="13">
        <v>1</v>
      </c>
      <c r="C21" s="6" t="s">
        <v>600</v>
      </c>
      <c r="D21" s="7">
        <v>2762.3159999999998</v>
      </c>
      <c r="E21" s="8">
        <v>8.9588999999999999</v>
      </c>
      <c r="F21" s="8">
        <v>55.880600000000001</v>
      </c>
      <c r="G21" s="7">
        <v>102</v>
      </c>
      <c r="H21" s="8">
        <v>3.6926000000000001</v>
      </c>
      <c r="I21" s="11" t="s">
        <v>389</v>
      </c>
      <c r="J21" s="11" t="s">
        <v>730</v>
      </c>
    </row>
    <row r="22" spans="2:10" ht="17.05" customHeight="1" x14ac:dyDescent="0.3">
      <c r="B22" s="13">
        <v>2</v>
      </c>
      <c r="C22" s="6" t="s">
        <v>602</v>
      </c>
      <c r="D22" s="7">
        <v>1825.115</v>
      </c>
      <c r="E22" s="8">
        <v>5.9192999999999998</v>
      </c>
      <c r="F22" s="8">
        <v>37.021299999999997</v>
      </c>
      <c r="G22" s="7">
        <v>74.944999999999993</v>
      </c>
      <c r="H22" s="8">
        <v>4.1063000000000001</v>
      </c>
      <c r="I22" s="11" t="s">
        <v>389</v>
      </c>
      <c r="J22" s="11" t="s">
        <v>730</v>
      </c>
    </row>
    <row r="23" spans="2:10" ht="17.05" customHeight="1" x14ac:dyDescent="0.3">
      <c r="B23" s="13">
        <v>3</v>
      </c>
      <c r="C23" s="6" t="s">
        <v>647</v>
      </c>
      <c r="D23" s="7">
        <v>1668.145</v>
      </c>
      <c r="E23" s="8">
        <v>5.4101999999999997</v>
      </c>
      <c r="F23" s="8">
        <v>174.18690000000001</v>
      </c>
      <c r="G23" s="7">
        <v>8.6300000000000008</v>
      </c>
      <c r="H23" s="8">
        <v>0.51729999999999998</v>
      </c>
      <c r="I23" s="11" t="s">
        <v>387</v>
      </c>
      <c r="J23" s="11" t="s">
        <v>730</v>
      </c>
    </row>
    <row r="24" spans="2:10" ht="17.05" customHeight="1" x14ac:dyDescent="0.3">
      <c r="B24" s="13">
        <v>4</v>
      </c>
      <c r="C24" s="6" t="s">
        <v>627</v>
      </c>
      <c r="D24" s="7">
        <v>1266.5889999999999</v>
      </c>
      <c r="E24" s="8">
        <v>4.1078999999999999</v>
      </c>
      <c r="F24" s="8">
        <v>428.83390000000003</v>
      </c>
      <c r="G24" s="7">
        <v>16.385000000000002</v>
      </c>
      <c r="H24" s="8">
        <v>1.2936000000000001</v>
      </c>
      <c r="I24" s="11" t="s">
        <v>389</v>
      </c>
      <c r="J24" s="11" t="s">
        <v>730</v>
      </c>
    </row>
    <row r="25" spans="2:10" ht="17.05" customHeight="1" x14ac:dyDescent="0.3">
      <c r="B25" s="13">
        <v>5</v>
      </c>
      <c r="C25" s="6" t="s">
        <v>575</v>
      </c>
      <c r="D25" s="7">
        <v>1120.645</v>
      </c>
      <c r="E25" s="8">
        <v>3.6345000000000001</v>
      </c>
      <c r="F25" s="8">
        <v>53.256700000000002</v>
      </c>
      <c r="G25" s="7">
        <v>35.286000000000001</v>
      </c>
      <c r="H25" s="8">
        <v>3.1486999999999998</v>
      </c>
      <c r="I25" s="11" t="s">
        <v>389</v>
      </c>
      <c r="J25" s="11" t="s">
        <v>254</v>
      </c>
    </row>
    <row r="26" spans="2:10" ht="17.05" customHeight="1" x14ac:dyDescent="0.3">
      <c r="B26" s="13">
        <v>6</v>
      </c>
      <c r="C26" s="6" t="s">
        <v>611</v>
      </c>
      <c r="D26" s="7">
        <v>1039.8530000000001</v>
      </c>
      <c r="E26" s="8">
        <v>3.3725000000000001</v>
      </c>
      <c r="F26" s="8">
        <v>8.8064</v>
      </c>
      <c r="G26" s="7">
        <v>34.805999999999997</v>
      </c>
      <c r="H26" s="8">
        <v>3.3472</v>
      </c>
      <c r="I26" s="11" t="s">
        <v>389</v>
      </c>
      <c r="J26" s="11" t="s">
        <v>730</v>
      </c>
    </row>
    <row r="27" spans="2:10" ht="17.05" customHeight="1" x14ac:dyDescent="0.3">
      <c r="B27" s="13">
        <v>7</v>
      </c>
      <c r="C27" s="6" t="s">
        <v>633</v>
      </c>
      <c r="D27" s="7">
        <v>970.024</v>
      </c>
      <c r="E27" s="8">
        <v>3.1459999999999999</v>
      </c>
      <c r="F27" s="8">
        <v>-5.7591999999999999</v>
      </c>
      <c r="G27" s="7">
        <v>14.71</v>
      </c>
      <c r="H27" s="8">
        <v>1.5165</v>
      </c>
      <c r="I27" s="11" t="s">
        <v>389</v>
      </c>
      <c r="J27" s="11" t="s">
        <v>730</v>
      </c>
    </row>
    <row r="28" spans="2:10" ht="17.05" customHeight="1" x14ac:dyDescent="0.3">
      <c r="B28" s="13">
        <v>8</v>
      </c>
      <c r="C28" s="6" t="s">
        <v>605</v>
      </c>
      <c r="D28" s="7">
        <v>926.38400000000001</v>
      </c>
      <c r="E28" s="8">
        <v>3.0045000000000002</v>
      </c>
      <c r="F28" s="8">
        <v>3.6206</v>
      </c>
      <c r="G28" s="7">
        <v>67.382000000000005</v>
      </c>
      <c r="H28" s="8">
        <v>7.2736999999999998</v>
      </c>
      <c r="I28" s="11" t="s">
        <v>389</v>
      </c>
      <c r="J28" s="11" t="s">
        <v>730</v>
      </c>
    </row>
    <row r="29" spans="2:10" ht="17.05" customHeight="1" x14ac:dyDescent="0.3">
      <c r="B29" s="13">
        <v>9</v>
      </c>
      <c r="C29" s="6" t="s">
        <v>610</v>
      </c>
      <c r="D29" s="7">
        <v>876.96299999999997</v>
      </c>
      <c r="E29" s="8">
        <v>2.8441999999999998</v>
      </c>
      <c r="F29" s="8">
        <v>38.542299999999997</v>
      </c>
      <c r="G29" s="7">
        <v>42.052</v>
      </c>
      <c r="H29" s="8">
        <v>4.7952000000000004</v>
      </c>
      <c r="I29" s="11" t="s">
        <v>389</v>
      </c>
      <c r="J29" s="11" t="s">
        <v>730</v>
      </c>
    </row>
    <row r="30" spans="2:10" ht="17.05" customHeight="1" x14ac:dyDescent="0.3">
      <c r="B30" s="13">
        <v>10</v>
      </c>
      <c r="C30" s="6" t="s">
        <v>576</v>
      </c>
      <c r="D30" s="7">
        <v>776.29300000000001</v>
      </c>
      <c r="E30" s="8">
        <v>2.5177</v>
      </c>
      <c r="F30" s="8">
        <v>13.297000000000001</v>
      </c>
      <c r="G30" s="7">
        <v>97.855000000000004</v>
      </c>
      <c r="H30" s="8">
        <v>12.605399999999999</v>
      </c>
      <c r="I30" s="11" t="s">
        <v>391</v>
      </c>
      <c r="J30" s="11" t="s">
        <v>254</v>
      </c>
    </row>
    <row r="31" spans="2:10" ht="17.05" customHeight="1" x14ac:dyDescent="0.3">
      <c r="B31" s="13">
        <v>11</v>
      </c>
      <c r="C31" s="6" t="s">
        <v>657</v>
      </c>
      <c r="D31" s="7">
        <v>742.48900000000003</v>
      </c>
      <c r="E31" s="8">
        <v>2.4081000000000001</v>
      </c>
      <c r="F31" s="8">
        <v>29.379200000000001</v>
      </c>
      <c r="G31" s="7">
        <v>5.9050000000000002</v>
      </c>
      <c r="H31" s="8">
        <v>0.79530000000000001</v>
      </c>
      <c r="I31" s="11" t="s">
        <v>387</v>
      </c>
      <c r="J31" s="11" t="s">
        <v>730</v>
      </c>
    </row>
    <row r="32" spans="2:10" ht="17.05" customHeight="1" x14ac:dyDescent="0.3">
      <c r="B32" s="13">
        <v>12</v>
      </c>
      <c r="C32" s="6" t="s">
        <v>604</v>
      </c>
      <c r="D32" s="7">
        <v>697.79499999999996</v>
      </c>
      <c r="E32" s="8">
        <v>2.2631000000000001</v>
      </c>
      <c r="F32" s="8">
        <v>0.77390000000000003</v>
      </c>
      <c r="G32" s="7">
        <v>73.341999999999999</v>
      </c>
      <c r="H32" s="8">
        <v>10.5105</v>
      </c>
      <c r="I32" s="11" t="s">
        <v>391</v>
      </c>
      <c r="J32" s="11" t="s">
        <v>730</v>
      </c>
    </row>
    <row r="33" spans="2:19" ht="17.05" customHeight="1" x14ac:dyDescent="0.3">
      <c r="B33" s="13">
        <v>13</v>
      </c>
      <c r="C33" s="6" t="s">
        <v>607</v>
      </c>
      <c r="D33" s="7">
        <v>680.02599999999995</v>
      </c>
      <c r="E33" s="8">
        <v>2.2054999999999998</v>
      </c>
      <c r="F33" s="8">
        <v>14.250500000000001</v>
      </c>
      <c r="G33" s="7">
        <v>61.354999999999997</v>
      </c>
      <c r="H33" s="8">
        <v>9.0223999999999993</v>
      </c>
      <c r="I33" s="11" t="s">
        <v>389</v>
      </c>
      <c r="J33" s="11" t="s">
        <v>730</v>
      </c>
    </row>
    <row r="34" spans="2:19" ht="21.95" customHeight="1" x14ac:dyDescent="0.3">
      <c r="B34" s="13">
        <v>14</v>
      </c>
      <c r="C34" s="6" t="s">
        <v>631</v>
      </c>
      <c r="D34" s="7">
        <v>676.66800000000001</v>
      </c>
      <c r="E34" s="8">
        <v>2.1945999999999999</v>
      </c>
      <c r="F34" s="8">
        <v>61.683500000000002</v>
      </c>
      <c r="G34" s="7">
        <v>15.208</v>
      </c>
      <c r="H34" s="8">
        <v>2.2475000000000001</v>
      </c>
      <c r="I34" s="11" t="s">
        <v>389</v>
      </c>
      <c r="J34" s="11" t="s">
        <v>730</v>
      </c>
      <c r="L34" s="79" t="s">
        <v>184</v>
      </c>
      <c r="M34" s="47"/>
      <c r="N34" s="47"/>
      <c r="O34" s="47"/>
      <c r="P34" s="47"/>
      <c r="Q34" s="47"/>
      <c r="R34" s="47"/>
      <c r="S34" s="47"/>
    </row>
    <row r="35" spans="2:19" ht="29.95" customHeight="1" x14ac:dyDescent="0.3">
      <c r="B35" s="13">
        <v>15</v>
      </c>
      <c r="C35" s="6" t="s">
        <v>578</v>
      </c>
      <c r="D35" s="7">
        <v>581.31899999999996</v>
      </c>
      <c r="E35" s="8">
        <v>1.8854</v>
      </c>
      <c r="F35" s="8">
        <v>-9.0978999999999992</v>
      </c>
      <c r="G35" s="7">
        <v>63.923999999999999</v>
      </c>
      <c r="H35" s="8">
        <v>10.9964</v>
      </c>
      <c r="I35" s="11" t="s">
        <v>391</v>
      </c>
      <c r="J35" s="11" t="s">
        <v>254</v>
      </c>
      <c r="L35" s="93" t="s">
        <v>338</v>
      </c>
      <c r="M35" s="74"/>
      <c r="N35" s="94" t="s">
        <v>400</v>
      </c>
      <c r="O35" s="74"/>
      <c r="P35" s="74"/>
      <c r="Q35" s="74"/>
      <c r="R35" s="74"/>
      <c r="S35" s="74"/>
    </row>
    <row r="36" spans="2:19" ht="29.95" customHeight="1" x14ac:dyDescent="0.3">
      <c r="B36" s="13">
        <v>16</v>
      </c>
      <c r="C36" s="6" t="s">
        <v>614</v>
      </c>
      <c r="D36" s="7">
        <v>557.66300000000001</v>
      </c>
      <c r="E36" s="8">
        <v>1.8086</v>
      </c>
      <c r="F36" s="8">
        <v>44.5809</v>
      </c>
      <c r="G36" s="7">
        <v>27.302</v>
      </c>
      <c r="H36" s="8">
        <v>4.8958000000000004</v>
      </c>
      <c r="I36" s="11" t="s">
        <v>389</v>
      </c>
      <c r="J36" s="11" t="s">
        <v>730</v>
      </c>
      <c r="L36" s="97" t="s">
        <v>396</v>
      </c>
      <c r="M36" s="76"/>
      <c r="N36" s="91" t="s">
        <v>309</v>
      </c>
      <c r="O36" s="76"/>
      <c r="P36" s="76"/>
      <c r="Q36" s="76"/>
      <c r="R36" s="76"/>
      <c r="S36" s="76"/>
    </row>
    <row r="37" spans="2:19" ht="29.95" customHeight="1" x14ac:dyDescent="0.3">
      <c r="B37" s="13">
        <v>17</v>
      </c>
      <c r="C37" s="6" t="s">
        <v>653</v>
      </c>
      <c r="D37" s="7">
        <v>550.10400000000004</v>
      </c>
      <c r="E37" s="8">
        <v>1.7841</v>
      </c>
      <c r="F37" s="8">
        <v>-13.6027</v>
      </c>
      <c r="G37" s="7">
        <v>6.9509999999999996</v>
      </c>
      <c r="H37" s="8">
        <v>1.2636000000000001</v>
      </c>
      <c r="I37" s="11" t="s">
        <v>389</v>
      </c>
      <c r="J37" s="11" t="s">
        <v>730</v>
      </c>
      <c r="L37" s="93" t="s">
        <v>401</v>
      </c>
      <c r="M37" s="74"/>
      <c r="N37" s="94" t="s">
        <v>402</v>
      </c>
      <c r="O37" s="74"/>
      <c r="P37" s="74"/>
      <c r="Q37" s="74"/>
      <c r="R37" s="74"/>
      <c r="S37" s="74"/>
    </row>
    <row r="38" spans="2:19" ht="29.95" customHeight="1" x14ac:dyDescent="0.3">
      <c r="B38" s="13">
        <v>18</v>
      </c>
      <c r="C38" s="6" t="s">
        <v>606</v>
      </c>
      <c r="D38" s="7">
        <v>537.476</v>
      </c>
      <c r="E38" s="8">
        <v>1.7432000000000001</v>
      </c>
      <c r="F38" s="8">
        <v>8.8246000000000002</v>
      </c>
      <c r="G38" s="7">
        <v>62.414000000000001</v>
      </c>
      <c r="H38" s="8">
        <v>11.612399999999999</v>
      </c>
      <c r="I38" s="11" t="s">
        <v>391</v>
      </c>
      <c r="J38" s="11" t="s">
        <v>730</v>
      </c>
      <c r="L38" s="97" t="s">
        <v>403</v>
      </c>
      <c r="M38" s="76"/>
      <c r="N38" s="91" t="s">
        <v>404</v>
      </c>
      <c r="O38" s="76"/>
      <c r="P38" s="76"/>
      <c r="Q38" s="76"/>
      <c r="R38" s="76"/>
      <c r="S38" s="76"/>
    </row>
    <row r="39" spans="2:19" ht="29.95" customHeight="1" x14ac:dyDescent="0.3">
      <c r="B39" s="13">
        <v>19</v>
      </c>
      <c r="C39" s="6" t="s">
        <v>654</v>
      </c>
      <c r="D39" s="7">
        <v>526.87599999999998</v>
      </c>
      <c r="E39" s="8">
        <v>1.7088000000000001</v>
      </c>
      <c r="F39" s="8">
        <v>65.063999999999993</v>
      </c>
      <c r="G39" s="7">
        <v>6.4989999999999997</v>
      </c>
      <c r="H39" s="8">
        <v>1.2335</v>
      </c>
      <c r="I39" s="11" t="s">
        <v>389</v>
      </c>
      <c r="J39" s="11" t="s">
        <v>730</v>
      </c>
      <c r="L39" s="93" t="s">
        <v>188</v>
      </c>
      <c r="M39" s="74"/>
      <c r="N39" s="94" t="s">
        <v>314</v>
      </c>
      <c r="O39" s="74"/>
      <c r="P39" s="74"/>
      <c r="Q39" s="74"/>
      <c r="R39" s="74"/>
      <c r="S39" s="74"/>
    </row>
    <row r="40" spans="2:19" ht="29.95" customHeight="1" x14ac:dyDescent="0.3">
      <c r="B40" s="13">
        <v>20</v>
      </c>
      <c r="C40" s="6" t="s">
        <v>608</v>
      </c>
      <c r="D40" s="7">
        <v>460.45</v>
      </c>
      <c r="E40" s="8">
        <v>1.4934000000000001</v>
      </c>
      <c r="F40" s="8">
        <v>-4.8856000000000002</v>
      </c>
      <c r="G40" s="7">
        <v>53.935000000000002</v>
      </c>
      <c r="H40" s="8">
        <v>11.7135</v>
      </c>
      <c r="I40" s="11" t="s">
        <v>391</v>
      </c>
      <c r="J40" s="11" t="s">
        <v>730</v>
      </c>
      <c r="L40" s="97" t="s">
        <v>405</v>
      </c>
      <c r="M40" s="76"/>
      <c r="N40" s="91" t="s">
        <v>406</v>
      </c>
      <c r="O40" s="76"/>
      <c r="P40" s="76"/>
      <c r="Q40" s="76"/>
      <c r="R40" s="76"/>
      <c r="S40" s="76"/>
    </row>
    <row r="41" spans="2:19" ht="29.95" customHeight="1" x14ac:dyDescent="0.3">
      <c r="B41" s="13">
        <v>21</v>
      </c>
      <c r="C41" s="6" t="s">
        <v>646</v>
      </c>
      <c r="D41" s="7">
        <v>437.78699999999998</v>
      </c>
      <c r="E41" s="8">
        <v>1.4198</v>
      </c>
      <c r="F41" s="8">
        <v>0.1842</v>
      </c>
      <c r="G41" s="7">
        <v>8.73</v>
      </c>
      <c r="H41" s="8">
        <v>1.9941</v>
      </c>
      <c r="I41" s="11" t="s">
        <v>389</v>
      </c>
      <c r="J41" s="11" t="s">
        <v>730</v>
      </c>
      <c r="L41" s="93" t="s">
        <v>407</v>
      </c>
      <c r="M41" s="74"/>
      <c r="N41" s="94" t="s">
        <v>408</v>
      </c>
      <c r="O41" s="74"/>
      <c r="P41" s="74"/>
      <c r="Q41" s="74"/>
      <c r="R41" s="74"/>
      <c r="S41" s="74"/>
    </row>
    <row r="42" spans="2:19" ht="29.95" customHeight="1" x14ac:dyDescent="0.3">
      <c r="B42" s="13">
        <v>22</v>
      </c>
      <c r="C42" s="6" t="s">
        <v>619</v>
      </c>
      <c r="D42" s="7">
        <v>403.13400000000001</v>
      </c>
      <c r="E42" s="8">
        <v>1.3075000000000001</v>
      </c>
      <c r="F42" s="8">
        <v>-35.557699999999997</v>
      </c>
      <c r="G42" s="7">
        <v>21.731000000000002</v>
      </c>
      <c r="H42" s="8">
        <v>5.3905000000000003</v>
      </c>
      <c r="I42" s="11" t="s">
        <v>389</v>
      </c>
      <c r="J42" s="11" t="s">
        <v>730</v>
      </c>
      <c r="L42" s="97" t="s">
        <v>182</v>
      </c>
      <c r="M42" s="76"/>
      <c r="N42" s="91" t="s">
        <v>409</v>
      </c>
      <c r="O42" s="76"/>
      <c r="P42" s="76"/>
      <c r="Q42" s="76"/>
      <c r="R42" s="76"/>
      <c r="S42" s="76"/>
    </row>
    <row r="43" spans="2:19" ht="29.95" customHeight="1" x14ac:dyDescent="0.3">
      <c r="B43" s="13">
        <v>23</v>
      </c>
      <c r="C43" s="6" t="s">
        <v>580</v>
      </c>
      <c r="D43" s="7">
        <v>359.67</v>
      </c>
      <c r="E43" s="8">
        <v>1.1665000000000001</v>
      </c>
      <c r="F43" s="8">
        <v>14.135300000000001</v>
      </c>
      <c r="G43" s="7">
        <v>44.759</v>
      </c>
      <c r="H43" s="8">
        <v>12.4445</v>
      </c>
      <c r="I43" s="11" t="s">
        <v>391</v>
      </c>
      <c r="J43" s="11" t="s">
        <v>254</v>
      </c>
      <c r="L43" s="93" t="s">
        <v>341</v>
      </c>
      <c r="M43" s="74"/>
      <c r="N43" s="94" t="s">
        <v>410</v>
      </c>
      <c r="O43" s="74"/>
      <c r="P43" s="74"/>
      <c r="Q43" s="74"/>
      <c r="R43" s="74"/>
      <c r="S43" s="74"/>
    </row>
    <row r="44" spans="2:19" ht="17.05" customHeight="1" x14ac:dyDescent="0.3">
      <c r="B44" s="13">
        <v>24</v>
      </c>
      <c r="C44" s="6" t="s">
        <v>609</v>
      </c>
      <c r="D44" s="7">
        <v>358.839</v>
      </c>
      <c r="E44" s="8">
        <v>1.1637999999999999</v>
      </c>
      <c r="F44" s="8">
        <v>3.6945000000000001</v>
      </c>
      <c r="G44" s="7">
        <v>45.146000000000001</v>
      </c>
      <c r="H44" s="8">
        <v>12.581099999999999</v>
      </c>
      <c r="I44" s="11" t="s">
        <v>391</v>
      </c>
      <c r="J44" s="11" t="s">
        <v>730</v>
      </c>
    </row>
    <row r="45" spans="2:19" ht="17.05" customHeight="1" x14ac:dyDescent="0.3">
      <c r="B45" s="13">
        <v>25</v>
      </c>
      <c r="C45" s="6" t="s">
        <v>511</v>
      </c>
      <c r="D45" s="7">
        <v>353.447</v>
      </c>
      <c r="E45" s="8">
        <v>1.1463000000000001</v>
      </c>
      <c r="F45" s="8">
        <v>45.245800000000003</v>
      </c>
      <c r="G45" s="7">
        <v>30.326000000000001</v>
      </c>
      <c r="H45" s="8">
        <v>8.5800999999999998</v>
      </c>
      <c r="I45" s="11" t="s">
        <v>389</v>
      </c>
      <c r="J45" s="11" t="s">
        <v>730</v>
      </c>
    </row>
    <row r="46" spans="2:19" ht="17.05" customHeight="1" x14ac:dyDescent="0.3">
      <c r="B46" s="13">
        <v>26</v>
      </c>
      <c r="C46" s="6" t="s">
        <v>613</v>
      </c>
      <c r="D46" s="7">
        <v>351.88299999999998</v>
      </c>
      <c r="E46" s="8">
        <v>1.1412</v>
      </c>
      <c r="F46" s="8">
        <v>83.790300000000002</v>
      </c>
      <c r="G46" s="7">
        <v>33.079000000000001</v>
      </c>
      <c r="H46" s="8">
        <v>9.4006000000000007</v>
      </c>
      <c r="I46" s="11" t="s">
        <v>389</v>
      </c>
      <c r="J46" s="11" t="s">
        <v>730</v>
      </c>
    </row>
    <row r="47" spans="2:19" ht="17.05" customHeight="1" x14ac:dyDescent="0.3">
      <c r="B47" s="13">
        <v>27</v>
      </c>
      <c r="C47" s="6" t="s">
        <v>574</v>
      </c>
      <c r="D47" s="7">
        <v>342.92500000000001</v>
      </c>
      <c r="E47" s="8">
        <v>1.1122000000000001</v>
      </c>
      <c r="F47" s="8">
        <v>-20.762499999999999</v>
      </c>
      <c r="G47" s="7">
        <v>43.186999999999998</v>
      </c>
      <c r="H47" s="8">
        <v>12.5937</v>
      </c>
      <c r="I47" s="11" t="s">
        <v>391</v>
      </c>
      <c r="J47" s="11" t="s">
        <v>254</v>
      </c>
    </row>
    <row r="48" spans="2:19" ht="17.05" customHeight="1" x14ac:dyDescent="0.3">
      <c r="B48" s="13">
        <v>28</v>
      </c>
      <c r="C48" s="6" t="s">
        <v>612</v>
      </c>
      <c r="D48" s="7">
        <v>336.49099999999999</v>
      </c>
      <c r="E48" s="8">
        <v>1.0912999999999999</v>
      </c>
      <c r="F48" s="8">
        <v>-6.3307000000000002</v>
      </c>
      <c r="G48" s="7">
        <v>33.311</v>
      </c>
      <c r="H48" s="8">
        <v>9.8994999999999997</v>
      </c>
      <c r="I48" s="11" t="s">
        <v>389</v>
      </c>
      <c r="J48" s="11" t="s">
        <v>730</v>
      </c>
    </row>
    <row r="49" spans="2:10" ht="17.05" customHeight="1" x14ac:dyDescent="0.3">
      <c r="B49" s="13">
        <v>29</v>
      </c>
      <c r="C49" s="6" t="s">
        <v>582</v>
      </c>
      <c r="D49" s="7">
        <v>332.92200000000003</v>
      </c>
      <c r="E49" s="8">
        <v>1.0797000000000001</v>
      </c>
      <c r="F49" s="8">
        <v>24.382000000000001</v>
      </c>
      <c r="G49" s="7">
        <v>20.545999999999999</v>
      </c>
      <c r="H49" s="8">
        <v>6.1714000000000002</v>
      </c>
      <c r="I49" s="11" t="s">
        <v>389</v>
      </c>
      <c r="J49" s="11" t="s">
        <v>254</v>
      </c>
    </row>
    <row r="50" spans="2:10" ht="17.05" customHeight="1" x14ac:dyDescent="0.3">
      <c r="B50" s="13">
        <v>30</v>
      </c>
      <c r="C50" s="6" t="s">
        <v>651</v>
      </c>
      <c r="D50" s="7">
        <v>319.14800000000002</v>
      </c>
      <c r="E50" s="8">
        <v>1.0350999999999999</v>
      </c>
      <c r="F50" s="8">
        <v>-1.7846</v>
      </c>
      <c r="G50" s="7">
        <v>7.7119999999999997</v>
      </c>
      <c r="H50" s="8">
        <v>2.4163999999999999</v>
      </c>
      <c r="I50" s="11" t="s">
        <v>389</v>
      </c>
      <c r="J50" s="11" t="s">
        <v>730</v>
      </c>
    </row>
    <row r="51" spans="2:10" ht="17.05" customHeight="1" x14ac:dyDescent="0.3">
      <c r="B51" s="13">
        <v>31</v>
      </c>
      <c r="C51" s="6" t="s">
        <v>617</v>
      </c>
      <c r="D51" s="7">
        <v>270.63099999999997</v>
      </c>
      <c r="E51" s="8">
        <v>0.87770000000000004</v>
      </c>
      <c r="F51" s="8">
        <v>0.44390000000000002</v>
      </c>
      <c r="G51" s="7">
        <v>22.411999999999999</v>
      </c>
      <c r="H51" s="8">
        <v>8.2813999999999997</v>
      </c>
      <c r="I51" s="11" t="s">
        <v>389</v>
      </c>
      <c r="J51" s="11" t="s">
        <v>730</v>
      </c>
    </row>
    <row r="52" spans="2:10" ht="17.05" customHeight="1" x14ac:dyDescent="0.3">
      <c r="B52" s="13">
        <v>32</v>
      </c>
      <c r="C52" s="6" t="s">
        <v>628</v>
      </c>
      <c r="D52" s="7">
        <v>262.87200000000001</v>
      </c>
      <c r="E52" s="8">
        <v>0.85260000000000002</v>
      </c>
      <c r="F52" s="8">
        <v>-28.7378</v>
      </c>
      <c r="G52" s="7">
        <v>16.163</v>
      </c>
      <c r="H52" s="8">
        <v>6.1486000000000001</v>
      </c>
      <c r="I52" s="11" t="s">
        <v>389</v>
      </c>
      <c r="J52" s="11" t="s">
        <v>730</v>
      </c>
    </row>
    <row r="53" spans="2:10" ht="17.05" customHeight="1" x14ac:dyDescent="0.3">
      <c r="B53" s="13">
        <v>33</v>
      </c>
      <c r="C53" s="6" t="s">
        <v>618</v>
      </c>
      <c r="D53" s="7">
        <v>259.5</v>
      </c>
      <c r="E53" s="8">
        <v>0.84160000000000001</v>
      </c>
      <c r="F53" s="8">
        <v>10.767300000000001</v>
      </c>
      <c r="G53" s="7">
        <v>21.934000000000001</v>
      </c>
      <c r="H53" s="8">
        <v>8.4524000000000008</v>
      </c>
      <c r="I53" s="11" t="s">
        <v>389</v>
      </c>
      <c r="J53" s="11" t="s">
        <v>730</v>
      </c>
    </row>
    <row r="54" spans="2:10" ht="17.05" customHeight="1" x14ac:dyDescent="0.3">
      <c r="B54" s="13">
        <v>34</v>
      </c>
      <c r="C54" s="6" t="s">
        <v>662</v>
      </c>
      <c r="D54" s="7">
        <v>248.42599999999999</v>
      </c>
      <c r="E54" s="8">
        <v>0.80569999999999997</v>
      </c>
      <c r="F54" s="8">
        <v>76.249899999999997</v>
      </c>
      <c r="G54" s="7">
        <v>5.4139999999999997</v>
      </c>
      <c r="H54" s="8">
        <v>2.1793</v>
      </c>
      <c r="I54" s="11" t="s">
        <v>389</v>
      </c>
      <c r="J54" s="11" t="s">
        <v>730</v>
      </c>
    </row>
    <row r="55" spans="2:10" ht="17.05" customHeight="1" x14ac:dyDescent="0.3">
      <c r="B55" s="13">
        <v>35</v>
      </c>
      <c r="C55" s="6" t="s">
        <v>625</v>
      </c>
      <c r="D55" s="7">
        <v>243.761</v>
      </c>
      <c r="E55" s="8">
        <v>0.79059999999999997</v>
      </c>
      <c r="F55" s="8">
        <v>102.2762</v>
      </c>
      <c r="G55" s="7">
        <v>18.922999999999998</v>
      </c>
      <c r="H55" s="8">
        <v>7.7629000000000001</v>
      </c>
      <c r="I55" s="11" t="s">
        <v>389</v>
      </c>
      <c r="J55" s="11" t="s">
        <v>730</v>
      </c>
    </row>
    <row r="56" spans="2:10" ht="17.05" customHeight="1" x14ac:dyDescent="0.3">
      <c r="B56" s="13">
        <v>36</v>
      </c>
      <c r="C56" s="6" t="s">
        <v>622</v>
      </c>
      <c r="D56" s="7">
        <v>231.20400000000001</v>
      </c>
      <c r="E56" s="8">
        <v>0.74990000000000001</v>
      </c>
      <c r="F56" s="8">
        <v>57.970500000000001</v>
      </c>
      <c r="G56" s="7">
        <v>19.832999999999998</v>
      </c>
      <c r="H56" s="8">
        <v>8.5780999999999992</v>
      </c>
      <c r="I56" s="11" t="s">
        <v>389</v>
      </c>
      <c r="J56" s="11" t="s">
        <v>730</v>
      </c>
    </row>
    <row r="57" spans="2:10" ht="17.05" customHeight="1" x14ac:dyDescent="0.3">
      <c r="B57" s="13">
        <v>37</v>
      </c>
      <c r="C57" s="6" t="s">
        <v>623</v>
      </c>
      <c r="D57" s="7">
        <v>217.18299999999999</v>
      </c>
      <c r="E57" s="8">
        <v>0.70440000000000003</v>
      </c>
      <c r="F57" s="8">
        <v>-4.4808000000000003</v>
      </c>
      <c r="G57" s="7">
        <v>19.484000000000002</v>
      </c>
      <c r="H57" s="8">
        <v>8.9711999999999996</v>
      </c>
      <c r="I57" s="11" t="s">
        <v>389</v>
      </c>
      <c r="J57" s="11" t="s">
        <v>730</v>
      </c>
    </row>
    <row r="58" spans="2:10" ht="17.05" customHeight="1" x14ac:dyDescent="0.3">
      <c r="B58" s="13">
        <v>38</v>
      </c>
      <c r="C58" s="6" t="s">
        <v>616</v>
      </c>
      <c r="D58" s="7">
        <v>215.441</v>
      </c>
      <c r="E58" s="8">
        <v>0.69869999999999999</v>
      </c>
      <c r="F58" s="8">
        <v>26.2273</v>
      </c>
      <c r="G58" s="7">
        <v>24.082000000000001</v>
      </c>
      <c r="H58" s="8">
        <v>11.178000000000001</v>
      </c>
      <c r="I58" s="11" t="s">
        <v>391</v>
      </c>
      <c r="J58" s="11" t="s">
        <v>730</v>
      </c>
    </row>
    <row r="59" spans="2:10" ht="17.05" customHeight="1" x14ac:dyDescent="0.3">
      <c r="B59" s="13">
        <v>39</v>
      </c>
      <c r="C59" s="6" t="s">
        <v>583</v>
      </c>
      <c r="D59" s="7">
        <v>208.023</v>
      </c>
      <c r="E59" s="8">
        <v>0.67469999999999997</v>
      </c>
      <c r="F59" s="8">
        <v>-35.415599999999998</v>
      </c>
      <c r="G59" s="7">
        <v>9.9390000000000001</v>
      </c>
      <c r="H59" s="8">
        <v>4.7778</v>
      </c>
      <c r="I59" s="11" t="s">
        <v>389</v>
      </c>
      <c r="J59" s="11" t="s">
        <v>254</v>
      </c>
    </row>
    <row r="60" spans="2:10" ht="17.05" customHeight="1" x14ac:dyDescent="0.3">
      <c r="B60" s="13">
        <v>40</v>
      </c>
      <c r="C60" s="6" t="s">
        <v>650</v>
      </c>
      <c r="D60" s="7">
        <v>180.53800000000001</v>
      </c>
      <c r="E60" s="8">
        <v>0.58550000000000002</v>
      </c>
      <c r="F60" s="8">
        <v>-8.6295000000000002</v>
      </c>
      <c r="G60" s="7">
        <v>7.9850000000000003</v>
      </c>
      <c r="H60" s="8">
        <v>4.4229000000000003</v>
      </c>
      <c r="I60" s="11" t="s">
        <v>389</v>
      </c>
      <c r="J60" s="11" t="s">
        <v>730</v>
      </c>
    </row>
    <row r="61" spans="2:10" ht="17.05" customHeight="1" x14ac:dyDescent="0.3">
      <c r="B61" s="13">
        <v>41</v>
      </c>
      <c r="C61" s="6" t="s">
        <v>584</v>
      </c>
      <c r="D61" s="7">
        <v>168.964</v>
      </c>
      <c r="E61" s="8">
        <v>0.54800000000000004</v>
      </c>
      <c r="F61" s="8">
        <v>172.55770000000001</v>
      </c>
      <c r="G61" s="7">
        <v>2.2749999999999999</v>
      </c>
      <c r="H61" s="8">
        <v>1.3464</v>
      </c>
      <c r="I61" s="11" t="s">
        <v>389</v>
      </c>
      <c r="J61" s="11" t="s">
        <v>254</v>
      </c>
    </row>
    <row r="62" spans="2:10" ht="17.05" customHeight="1" x14ac:dyDescent="0.3">
      <c r="B62" s="13">
        <v>42</v>
      </c>
      <c r="C62" s="6" t="s">
        <v>586</v>
      </c>
      <c r="D62" s="7">
        <v>162.62100000000001</v>
      </c>
      <c r="E62" s="8">
        <v>0.52739999999999998</v>
      </c>
      <c r="F62" s="8">
        <v>63.053100000000001</v>
      </c>
      <c r="G62" s="7">
        <v>25.481999999999999</v>
      </c>
      <c r="H62" s="8">
        <v>15.669600000000001</v>
      </c>
      <c r="I62" s="11" t="s">
        <v>391</v>
      </c>
      <c r="J62" s="11" t="s">
        <v>254</v>
      </c>
    </row>
    <row r="63" spans="2:10" ht="17.05" customHeight="1" x14ac:dyDescent="0.3">
      <c r="B63" s="13">
        <v>43</v>
      </c>
      <c r="C63" s="6" t="s">
        <v>640</v>
      </c>
      <c r="D63" s="7">
        <v>149.41499999999999</v>
      </c>
      <c r="E63" s="8">
        <v>0.48459999999999998</v>
      </c>
      <c r="F63" s="8">
        <v>2.9390000000000001</v>
      </c>
      <c r="G63" s="7">
        <v>10.37</v>
      </c>
      <c r="H63" s="8">
        <v>6.9404000000000003</v>
      </c>
      <c r="I63" s="11" t="s">
        <v>389</v>
      </c>
      <c r="J63" s="11" t="s">
        <v>730</v>
      </c>
    </row>
    <row r="64" spans="2:10" ht="17.05" customHeight="1" x14ac:dyDescent="0.3">
      <c r="B64" s="13">
        <v>44</v>
      </c>
      <c r="C64" s="6" t="s">
        <v>663</v>
      </c>
      <c r="D64" s="7">
        <v>147.55600000000001</v>
      </c>
      <c r="E64" s="8">
        <v>0.47860000000000003</v>
      </c>
      <c r="F64" s="8">
        <v>40.085299999999997</v>
      </c>
      <c r="G64" s="7">
        <v>4.0060000000000002</v>
      </c>
      <c r="H64" s="8">
        <v>2.7149000000000001</v>
      </c>
      <c r="I64" s="11" t="s">
        <v>389</v>
      </c>
      <c r="J64" s="11" t="s">
        <v>730</v>
      </c>
    </row>
    <row r="65" spans="2:10" ht="17.05" customHeight="1" x14ac:dyDescent="0.3">
      <c r="B65" s="13">
        <v>45</v>
      </c>
      <c r="C65" s="6" t="s">
        <v>621</v>
      </c>
      <c r="D65" s="7">
        <v>143.62</v>
      </c>
      <c r="E65" s="8">
        <v>0.46579999999999999</v>
      </c>
      <c r="F65" s="8">
        <v>-36.204599999999999</v>
      </c>
      <c r="G65" s="7">
        <v>20.873000000000001</v>
      </c>
      <c r="H65" s="8">
        <v>14.5335</v>
      </c>
      <c r="I65" s="11" t="s">
        <v>391</v>
      </c>
      <c r="J65" s="11" t="s">
        <v>730</v>
      </c>
    </row>
    <row r="66" spans="2:10" ht="17.05" customHeight="1" x14ac:dyDescent="0.3">
      <c r="B66" s="13">
        <v>46</v>
      </c>
      <c r="C66" s="6" t="s">
        <v>645</v>
      </c>
      <c r="D66" s="7">
        <v>136.631</v>
      </c>
      <c r="E66" s="8">
        <v>0.44309999999999999</v>
      </c>
      <c r="F66" s="8">
        <v>-1.3302</v>
      </c>
      <c r="G66" s="7">
        <v>8.9190000000000005</v>
      </c>
      <c r="H66" s="8">
        <v>6.5278</v>
      </c>
      <c r="I66" s="11" t="s">
        <v>389</v>
      </c>
      <c r="J66" s="11" t="s">
        <v>730</v>
      </c>
    </row>
    <row r="67" spans="2:10" ht="17.05" customHeight="1" x14ac:dyDescent="0.3">
      <c r="B67" s="13">
        <v>47</v>
      </c>
      <c r="C67" s="6" t="s">
        <v>636</v>
      </c>
      <c r="D67" s="7">
        <v>124.524</v>
      </c>
      <c r="E67" s="8">
        <v>0.40389999999999998</v>
      </c>
      <c r="F67" s="8">
        <v>-9.5856999999999992</v>
      </c>
      <c r="G67" s="7">
        <v>12.778</v>
      </c>
      <c r="H67" s="8">
        <v>10.2615</v>
      </c>
      <c r="I67" s="11" t="s">
        <v>391</v>
      </c>
      <c r="J67" s="11" t="s">
        <v>730</v>
      </c>
    </row>
    <row r="68" spans="2:10" ht="17.05" customHeight="1" x14ac:dyDescent="0.3">
      <c r="B68" s="13">
        <v>48</v>
      </c>
      <c r="C68" s="6" t="s">
        <v>626</v>
      </c>
      <c r="D68" s="7">
        <v>122.837</v>
      </c>
      <c r="E68" s="8">
        <v>0.39839999999999998</v>
      </c>
      <c r="F68" s="8">
        <v>-56.792299999999997</v>
      </c>
      <c r="G68" s="7">
        <v>18.734999999999999</v>
      </c>
      <c r="H68" s="8">
        <v>15.251899999999999</v>
      </c>
      <c r="I68" s="11" t="s">
        <v>391</v>
      </c>
      <c r="J68" s="11" t="s">
        <v>730</v>
      </c>
    </row>
    <row r="69" spans="2:10" ht="17.05" customHeight="1" x14ac:dyDescent="0.3">
      <c r="B69" s="13">
        <v>49</v>
      </c>
      <c r="C69" s="6" t="s">
        <v>620</v>
      </c>
      <c r="D69" s="7">
        <v>122.39700000000001</v>
      </c>
      <c r="E69" s="8">
        <v>0.39700000000000002</v>
      </c>
      <c r="F69" s="8">
        <v>-48.343299999999999</v>
      </c>
      <c r="G69" s="7">
        <v>21.574999999999999</v>
      </c>
      <c r="H69" s="8">
        <v>17.627099999999999</v>
      </c>
      <c r="I69" s="11" t="s">
        <v>391</v>
      </c>
      <c r="J69" s="11" t="s">
        <v>730</v>
      </c>
    </row>
    <row r="70" spans="2:10" ht="17.05" customHeight="1" x14ac:dyDescent="0.3">
      <c r="B70" s="13">
        <v>50</v>
      </c>
      <c r="C70" s="6" t="s">
        <v>634</v>
      </c>
      <c r="D70" s="7">
        <v>118.43899999999999</v>
      </c>
      <c r="E70" s="8">
        <v>0.3841</v>
      </c>
      <c r="F70" s="8">
        <v>-5.0071000000000003</v>
      </c>
      <c r="G70" s="7">
        <v>13.695</v>
      </c>
      <c r="H70" s="8">
        <v>11.562900000000001</v>
      </c>
      <c r="I70" s="11" t="s">
        <v>391</v>
      </c>
      <c r="J70" s="11" t="s">
        <v>730</v>
      </c>
    </row>
  </sheetData>
  <autoFilter ref="B20:J70" xr:uid="{00000000-0009-0000-0000-000009000000}"/>
  <mergeCells count="47">
    <mergeCell ref="D4:J4"/>
    <mergeCell ref="B16:C16"/>
    <mergeCell ref="D18:J18"/>
    <mergeCell ref="D9:J9"/>
    <mergeCell ref="I2:J2"/>
    <mergeCell ref="D12:J12"/>
    <mergeCell ref="B2:C2"/>
    <mergeCell ref="B15:C15"/>
    <mergeCell ref="D17:J17"/>
    <mergeCell ref="B10:C10"/>
    <mergeCell ref="N42:S42"/>
    <mergeCell ref="D8:J8"/>
    <mergeCell ref="L37:M37"/>
    <mergeCell ref="D15:J15"/>
    <mergeCell ref="B18:C18"/>
    <mergeCell ref="N39:S39"/>
    <mergeCell ref="B12:C12"/>
    <mergeCell ref="D14:J14"/>
    <mergeCell ref="N38:S38"/>
    <mergeCell ref="N36:S36"/>
    <mergeCell ref="L41:M41"/>
    <mergeCell ref="B9:C9"/>
    <mergeCell ref="D13:J13"/>
    <mergeCell ref="N35:S35"/>
    <mergeCell ref="L40:M40"/>
    <mergeCell ref="B4:C4"/>
    <mergeCell ref="L43:M43"/>
    <mergeCell ref="L12:S12"/>
    <mergeCell ref="D2:H2"/>
    <mergeCell ref="L42:M42"/>
    <mergeCell ref="B14:C14"/>
    <mergeCell ref="D10:J10"/>
    <mergeCell ref="N40:S40"/>
    <mergeCell ref="B17:C17"/>
    <mergeCell ref="L39:M39"/>
    <mergeCell ref="D19:J19"/>
    <mergeCell ref="B8:C8"/>
    <mergeCell ref="B13:C13"/>
    <mergeCell ref="L35:M35"/>
    <mergeCell ref="L38:M38"/>
    <mergeCell ref="B19:C19"/>
    <mergeCell ref="N43:S43"/>
    <mergeCell ref="N41:S41"/>
    <mergeCell ref="N37:S37"/>
    <mergeCell ref="D16:J16"/>
    <mergeCell ref="L36:M36"/>
    <mergeCell ref="L34:S34"/>
  </mergeCells>
  <conditionalFormatting sqref="B21:J319">
    <cfRule type="expression" dxfId="9" priority="1">
      <formula>AND($C21&lt;&gt;"",MOD(ROW(),2)=0)</formula>
    </cfRule>
    <cfRule type="expression" dxfId="8" priority="2">
      <formula>$C21&lt;&gt;""</formula>
    </cfRule>
  </conditionalFormatting>
  <conditionalFormatting sqref="D21:D319">
    <cfRule type="dataBar" priority="9">
      <dataBar minLength="0" maxLength="88">
        <cfvo type="num" val="0"/>
        <cfvo type="max"/>
        <color rgb="FF5B8DB8"/>
      </dataBar>
      <extLst>
        <ext xmlns:x14="http://schemas.microsoft.com/office/spreadsheetml/2009/9/main" uri="{B025F937-C7B1-47D3-B67F-A62EFF666E3E}">
          <x14:id>{00000000-000E-0000-0900-000009000000}</x14:id>
        </ext>
      </extLst>
    </cfRule>
  </conditionalFormatting>
  <conditionalFormatting sqref="E21:E319">
    <cfRule type="dataBar" priority="10">
      <dataBar minLength="0" maxLength="88">
        <cfvo type="num" val="0"/>
        <cfvo type="max"/>
        <color rgb="FFD9A05B"/>
      </dataBar>
      <extLst>
        <ext xmlns:x14="http://schemas.microsoft.com/office/spreadsheetml/2009/9/main" uri="{B025F937-C7B1-47D3-B67F-A62EFF666E3E}">
          <x14:id>{00000000-000E-0000-0900-00000A000000}</x14:id>
        </ext>
      </extLst>
    </cfRule>
  </conditionalFormatting>
  <conditionalFormatting sqref="F21:F319">
    <cfRule type="colorScale" priority="11">
      <colorScale>
        <cfvo type="min"/>
        <cfvo type="num" val="0"/>
        <cfvo type="max"/>
        <color rgb="FFF4A9A8"/>
        <color rgb="FFFFFFFF"/>
        <color rgb="FFA8D5BA"/>
      </colorScale>
    </cfRule>
  </conditionalFormatting>
  <conditionalFormatting sqref="G21:G319">
    <cfRule type="dataBar" priority="12">
      <dataBar minLength="0" maxLength="88">
        <cfvo type="num" val="0"/>
        <cfvo type="max"/>
        <color rgb="FF5B8DB8"/>
      </dataBar>
      <extLst>
        <ext xmlns:x14="http://schemas.microsoft.com/office/spreadsheetml/2009/9/main" uri="{B025F937-C7B1-47D3-B67F-A62EFF666E3E}">
          <x14:id>{00000000-000E-0000-0900-00000C000000}</x14:id>
        </ext>
      </extLst>
    </cfRule>
  </conditionalFormatting>
  <conditionalFormatting sqref="H21:H319">
    <cfRule type="dataBar" priority="13">
      <dataBar minLength="0" maxLength="88">
        <cfvo type="num" val="0"/>
        <cfvo type="max"/>
        <color rgb="FFD9A05B"/>
      </dataBar>
      <extLst>
        <ext xmlns:x14="http://schemas.microsoft.com/office/spreadsheetml/2009/9/main" uri="{B025F937-C7B1-47D3-B67F-A62EFF666E3E}">
          <x14:id>{00000000-000E-0000-0900-00000D000000}</x14:id>
        </ext>
      </extLst>
    </cfRule>
  </conditionalFormatting>
  <conditionalFormatting sqref="I21:I319">
    <cfRule type="cellIs" dxfId="7" priority="3" operator="equal">
      <formula>"SECTOR SIN PRODUCTO"</formula>
    </cfRule>
    <cfRule type="cellIs" dxfId="6" priority="4" operator="equal">
      <formula>"PRODUCTO MARGINAL"</formula>
    </cfRule>
    <cfRule type="cellIs" dxfId="5" priority="5" operator="equal">
      <formula>"PRODUCTO PRESENTE"</formula>
    </cfRule>
    <cfRule type="cellIs" dxfId="4" priority="6" operator="equal">
      <formula>"PRODUCTO DOMINANTE"</formula>
    </cfRule>
    <cfRule type="cellIs" dxfId="3" priority="7" operator="equal">
      <formula>"REFERENCIA SECTORIAL"</formula>
    </cfRule>
  </conditionalFormatting>
  <conditionalFormatting sqref="J21:J319">
    <cfRule type="cellIs" dxfId="2" priority="8" operator="equal">
      <formula>"ESPEJO"</formula>
    </cfRule>
  </conditionalFormatting>
  <hyperlinks>
    <hyperlink ref="B6" location="'DASHBOARD'!A1" display="◄  VOLVER AL DASHBOARD" xr:uid="{00000000-0004-0000-0900-000000000000}"/>
  </hyperlinks>
  <pageMargins left="0.75" right="0.75" top="1" bottom="1" header="0.5" footer="0.5"/>
  <pageSetup orientation="landscape"/>
  <headerFooter>
    <oddFooter>&amp;L&amp;8 &amp;K80808007_DIVERSIFICACION-INPUT_08&amp;C&amp;7 &amp;K808080Trade Map, International Trade Centre, https://www.trademap.org&amp;R&amp;8 &amp;K808080CargoAnalytica®  ·  diegocarmona.com</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00000000-000E-0000-0900-000009000000}">
            <x14:dataBar minLength="0" maxLength="88" negativeBarColorSameAsPositive="1" axisPosition="none">
              <x14:cfvo type="num">
                <xm:f>0</xm:f>
              </x14:cfvo>
              <x14:cfvo type="max"/>
            </x14:dataBar>
          </x14:cfRule>
          <xm:sqref>D21:D319</xm:sqref>
        </x14:conditionalFormatting>
        <x14:conditionalFormatting xmlns:xm="http://schemas.microsoft.com/office/excel/2006/main">
          <x14:cfRule type="dataBar" id="{00000000-000E-0000-0900-00000A000000}">
            <x14:dataBar minLength="0" maxLength="88" negativeBarColorSameAsPositive="1" axisPosition="none">
              <x14:cfvo type="num">
                <xm:f>0</xm:f>
              </x14:cfvo>
              <x14:cfvo type="max"/>
            </x14:dataBar>
          </x14:cfRule>
          <xm:sqref>E21:E319</xm:sqref>
        </x14:conditionalFormatting>
        <x14:conditionalFormatting xmlns:xm="http://schemas.microsoft.com/office/excel/2006/main">
          <x14:cfRule type="dataBar" id="{00000000-000E-0000-0900-00000C000000}">
            <x14:dataBar minLength="0" maxLength="88" negativeBarColorSameAsPositive="1" axisPosition="none">
              <x14:cfvo type="num">
                <xm:f>0</xm:f>
              </x14:cfvo>
              <x14:cfvo type="max"/>
            </x14:dataBar>
          </x14:cfRule>
          <xm:sqref>G21:G319</xm:sqref>
        </x14:conditionalFormatting>
        <x14:conditionalFormatting xmlns:xm="http://schemas.microsoft.com/office/excel/2006/main">
          <x14:cfRule type="dataBar" id="{00000000-000E-0000-0900-00000D000000}">
            <x14:dataBar minLength="0" maxLength="88" negativeBarColorSameAsPositive="1" axisPosition="none">
              <x14:cfvo type="num">
                <xm:f>0</xm:f>
              </x14:cfvo>
              <x14:cfvo type="max"/>
            </x14:dataBar>
          </x14:cfRule>
          <xm:sqref>H21:H319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E3A5F"/>
    <pageSetUpPr fitToPage="1"/>
  </sheetPr>
  <dimension ref="B2:L25"/>
  <sheetViews>
    <sheetView showGridLines="0" workbookViewId="0"/>
  </sheetViews>
  <sheetFormatPr baseColWidth="10" defaultColWidth="8.88671875" defaultRowHeight="15.05" x14ac:dyDescent="0.3"/>
  <cols>
    <col min="1" max="1" width="2.21875" customWidth="1"/>
    <col min="2" max="2" width="30" customWidth="1"/>
    <col min="3" max="12" width="12" customWidth="1"/>
  </cols>
  <sheetData>
    <row r="2" spans="2:12" ht="34.049999999999997" customHeight="1" x14ac:dyDescent="0.3">
      <c r="B2" s="82" t="s">
        <v>33</v>
      </c>
      <c r="C2" s="26"/>
      <c r="D2" s="82" t="s">
        <v>411</v>
      </c>
      <c r="E2" s="28"/>
      <c r="F2" s="28"/>
      <c r="G2" s="28"/>
      <c r="H2" s="28"/>
      <c r="I2" s="28"/>
      <c r="J2" s="25" t="s">
        <v>1</v>
      </c>
      <c r="K2" s="26"/>
      <c r="L2" s="26"/>
    </row>
    <row r="3" spans="2:12" ht="3.95" customHeight="1" x14ac:dyDescent="0.3">
      <c r="B3" s="1"/>
      <c r="C3" s="1"/>
      <c r="D3" s="1"/>
      <c r="E3" s="1"/>
      <c r="F3" s="1"/>
      <c r="G3" s="1"/>
      <c r="H3" s="1"/>
      <c r="I3" s="1"/>
      <c r="J3" s="1"/>
      <c r="K3" s="1"/>
      <c r="L3" s="1"/>
    </row>
    <row r="4" spans="2:12" ht="26.05" customHeight="1" x14ac:dyDescent="0.3">
      <c r="B4" s="80"/>
      <c r="C4" s="81"/>
      <c r="D4" s="87" t="s">
        <v>412</v>
      </c>
      <c r="E4" s="81"/>
      <c r="F4" s="81"/>
      <c r="G4" s="81"/>
      <c r="H4" s="81"/>
      <c r="I4" s="81"/>
      <c r="J4" s="81"/>
      <c r="K4" s="81"/>
      <c r="L4" s="81"/>
    </row>
    <row r="5" spans="2:12" ht="10" customHeight="1" x14ac:dyDescent="0.3"/>
    <row r="6" spans="2:12" ht="18" customHeight="1" x14ac:dyDescent="0.3">
      <c r="B6" s="2" t="s">
        <v>36</v>
      </c>
    </row>
    <row r="12" spans="2:12" ht="39.950000000000003" customHeight="1" x14ac:dyDescent="0.3">
      <c r="B12" s="73" t="s">
        <v>413</v>
      </c>
      <c r="C12" s="74"/>
      <c r="D12" s="77" t="s">
        <v>414</v>
      </c>
      <c r="E12" s="74"/>
      <c r="F12" s="74"/>
      <c r="G12" s="74"/>
      <c r="H12" s="74"/>
      <c r="I12" s="74"/>
      <c r="J12" s="74"/>
      <c r="K12" s="74"/>
      <c r="L12" s="74"/>
    </row>
    <row r="13" spans="2:12" ht="39.950000000000003" customHeight="1" x14ac:dyDescent="0.3">
      <c r="B13" s="78" t="s">
        <v>415</v>
      </c>
      <c r="C13" s="76"/>
      <c r="D13" s="75" t="s">
        <v>416</v>
      </c>
      <c r="E13" s="76"/>
      <c r="F13" s="76"/>
      <c r="G13" s="76"/>
      <c r="H13" s="76"/>
      <c r="I13" s="76"/>
      <c r="J13" s="76"/>
      <c r="K13" s="76"/>
      <c r="L13" s="76"/>
    </row>
    <row r="14" spans="2:12" ht="39.950000000000003" customHeight="1" x14ac:dyDescent="0.3">
      <c r="B14" s="73" t="s">
        <v>417</v>
      </c>
      <c r="C14" s="74"/>
      <c r="D14" s="77" t="s">
        <v>418</v>
      </c>
      <c r="E14" s="74"/>
      <c r="F14" s="74"/>
      <c r="G14" s="74"/>
      <c r="H14" s="74"/>
      <c r="I14" s="74"/>
      <c r="J14" s="74"/>
      <c r="K14" s="74"/>
      <c r="L14" s="74"/>
    </row>
    <row r="15" spans="2:12" ht="47.95" customHeight="1" x14ac:dyDescent="0.3">
      <c r="B15" s="78" t="s">
        <v>419</v>
      </c>
      <c r="C15" s="76"/>
      <c r="D15" s="75" t="s">
        <v>420</v>
      </c>
      <c r="E15" s="76"/>
      <c r="F15" s="76"/>
      <c r="G15" s="76"/>
      <c r="H15" s="76"/>
      <c r="I15" s="76"/>
      <c r="J15" s="76"/>
      <c r="K15" s="76"/>
      <c r="L15" s="76"/>
    </row>
    <row r="16" spans="2:12" ht="39.950000000000003" customHeight="1" x14ac:dyDescent="0.3">
      <c r="B16" s="73" t="s">
        <v>421</v>
      </c>
      <c r="C16" s="74"/>
      <c r="D16" s="77" t="s">
        <v>422</v>
      </c>
      <c r="E16" s="74"/>
      <c r="F16" s="74"/>
      <c r="G16" s="74"/>
      <c r="H16" s="74"/>
      <c r="I16" s="74"/>
      <c r="J16" s="74"/>
      <c r="K16" s="74"/>
      <c r="L16" s="74"/>
    </row>
    <row r="17" spans="2:12" ht="39.950000000000003" customHeight="1" x14ac:dyDescent="0.3">
      <c r="B17" s="78" t="s">
        <v>423</v>
      </c>
      <c r="C17" s="76"/>
      <c r="D17" s="75" t="s">
        <v>424</v>
      </c>
      <c r="E17" s="76"/>
      <c r="F17" s="76"/>
      <c r="G17" s="76"/>
      <c r="H17" s="76"/>
      <c r="I17" s="76"/>
      <c r="J17" s="76"/>
      <c r="K17" s="76"/>
      <c r="L17" s="76"/>
    </row>
    <row r="18" spans="2:12" ht="39.950000000000003" customHeight="1" x14ac:dyDescent="0.3">
      <c r="B18" s="73" t="s">
        <v>425</v>
      </c>
      <c r="C18" s="74"/>
      <c r="D18" s="77" t="s">
        <v>426</v>
      </c>
      <c r="E18" s="74"/>
      <c r="F18" s="74"/>
      <c r="G18" s="74"/>
      <c r="H18" s="74"/>
      <c r="I18" s="74"/>
      <c r="J18" s="74"/>
      <c r="K18" s="74"/>
      <c r="L18" s="74"/>
    </row>
    <row r="19" spans="2:12" ht="39.950000000000003" customHeight="1" x14ac:dyDescent="0.3">
      <c r="B19" s="78" t="s">
        <v>194</v>
      </c>
      <c r="C19" s="76"/>
      <c r="D19" s="75" t="s">
        <v>427</v>
      </c>
      <c r="E19" s="76"/>
      <c r="F19" s="76"/>
      <c r="G19" s="76"/>
      <c r="H19" s="76"/>
      <c r="I19" s="76"/>
      <c r="J19" s="76"/>
      <c r="K19" s="76"/>
      <c r="L19" s="76"/>
    </row>
    <row r="20" spans="2:12" ht="39.950000000000003" customHeight="1" x14ac:dyDescent="0.3">
      <c r="B20" s="73" t="s">
        <v>196</v>
      </c>
      <c r="C20" s="74"/>
      <c r="D20" s="77" t="s">
        <v>428</v>
      </c>
      <c r="E20" s="74"/>
      <c r="F20" s="74"/>
      <c r="G20" s="74"/>
      <c r="H20" s="74"/>
      <c r="I20" s="74"/>
      <c r="J20" s="74"/>
      <c r="K20" s="74"/>
      <c r="L20" s="74"/>
    </row>
    <row r="21" spans="2:12" ht="39.950000000000003" customHeight="1" x14ac:dyDescent="0.3">
      <c r="B21" s="78" t="s">
        <v>60</v>
      </c>
      <c r="C21" s="76"/>
      <c r="D21" s="75" t="s">
        <v>429</v>
      </c>
      <c r="E21" s="76"/>
      <c r="F21" s="76"/>
      <c r="G21" s="76"/>
      <c r="H21" s="76"/>
      <c r="I21" s="76"/>
      <c r="J21" s="76"/>
      <c r="K21" s="76"/>
      <c r="L21" s="76"/>
    </row>
    <row r="22" spans="2:12" ht="39.950000000000003" customHeight="1" x14ac:dyDescent="0.3">
      <c r="B22" s="73" t="s">
        <v>430</v>
      </c>
      <c r="C22" s="74"/>
      <c r="D22" s="77" t="s">
        <v>431</v>
      </c>
      <c r="E22" s="74"/>
      <c r="F22" s="74"/>
      <c r="G22" s="74"/>
      <c r="H22" s="74"/>
      <c r="I22" s="74"/>
      <c r="J22" s="74"/>
      <c r="K22" s="74"/>
      <c r="L22" s="74"/>
    </row>
    <row r="23" spans="2:12" ht="39.950000000000003" customHeight="1" x14ac:dyDescent="0.3">
      <c r="B23" s="78" t="s">
        <v>432</v>
      </c>
      <c r="C23" s="76"/>
      <c r="D23" s="75" t="s">
        <v>433</v>
      </c>
      <c r="E23" s="76"/>
      <c r="F23" s="76"/>
      <c r="G23" s="76"/>
      <c r="H23" s="76"/>
      <c r="I23" s="76"/>
      <c r="J23" s="76"/>
      <c r="K23" s="76"/>
      <c r="L23" s="76"/>
    </row>
    <row r="24" spans="2:12" ht="39.950000000000003" customHeight="1" x14ac:dyDescent="0.3">
      <c r="B24" s="73" t="s">
        <v>434</v>
      </c>
      <c r="C24" s="74"/>
      <c r="D24" s="77" t="s">
        <v>435</v>
      </c>
      <c r="E24" s="74"/>
      <c r="F24" s="74"/>
      <c r="G24" s="74"/>
      <c r="H24" s="74"/>
      <c r="I24" s="74"/>
      <c r="J24" s="74"/>
      <c r="K24" s="74"/>
      <c r="L24" s="74"/>
    </row>
    <row r="25" spans="2:12" ht="39.950000000000003" customHeight="1" x14ac:dyDescent="0.3">
      <c r="B25" s="78" t="s">
        <v>436</v>
      </c>
      <c r="C25" s="76"/>
      <c r="D25" s="75" t="s">
        <v>437</v>
      </c>
      <c r="E25" s="76"/>
      <c r="F25" s="76"/>
      <c r="G25" s="76"/>
      <c r="H25" s="76"/>
      <c r="I25" s="76"/>
      <c r="J25" s="76"/>
      <c r="K25" s="76"/>
      <c r="L25" s="76"/>
    </row>
  </sheetData>
  <mergeCells count="33">
    <mergeCell ref="B14:C14"/>
    <mergeCell ref="D25:L25"/>
    <mergeCell ref="B13:C13"/>
    <mergeCell ref="D24:L24"/>
    <mergeCell ref="D15:L15"/>
    <mergeCell ref="B24:C24"/>
    <mergeCell ref="D21:L21"/>
    <mergeCell ref="B16:C16"/>
    <mergeCell ref="D13:L13"/>
    <mergeCell ref="B25:C25"/>
    <mergeCell ref="B22:C22"/>
    <mergeCell ref="D17:L17"/>
    <mergeCell ref="B18:C18"/>
    <mergeCell ref="D16:L16"/>
    <mergeCell ref="B21:C21"/>
    <mergeCell ref="B23:C23"/>
    <mergeCell ref="D18:L18"/>
    <mergeCell ref="J2:L2"/>
    <mergeCell ref="D23:L23"/>
    <mergeCell ref="B19:C19"/>
    <mergeCell ref="D14:L14"/>
    <mergeCell ref="D20:L20"/>
    <mergeCell ref="D19:L19"/>
    <mergeCell ref="B15:C15"/>
    <mergeCell ref="B20:C20"/>
    <mergeCell ref="D22:L22"/>
    <mergeCell ref="B4:C4"/>
    <mergeCell ref="B17:C17"/>
    <mergeCell ref="D12:L12"/>
    <mergeCell ref="D2:I2"/>
    <mergeCell ref="B12:C12"/>
    <mergeCell ref="B2:C2"/>
    <mergeCell ref="D4:L4"/>
  </mergeCells>
  <hyperlinks>
    <hyperlink ref="B6" location="'DASHBOARD'!A1" display="◄  VOLVER AL DASHBOARD" xr:uid="{00000000-0004-0000-0A00-000000000000}"/>
  </hyperlinks>
  <pageMargins left="0.75" right="0.75" top="1" bottom="1" header="0.5" footer="0.5"/>
  <pageSetup orientation="landscape"/>
  <headerFooter>
    <oddFooter>&amp;L&amp;8 &amp;K808080GLOSARIO&amp;C&amp;7 &amp;K808080Trade Map, International Trade Centre, https://www.trademap.org&amp;R&amp;8 &amp;K808080CargoAnalytica®  ·  diegocarmona.com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E3A5F"/>
    <pageSetUpPr fitToPage="1"/>
  </sheetPr>
  <dimension ref="B2:L24"/>
  <sheetViews>
    <sheetView showGridLines="0" workbookViewId="0"/>
  </sheetViews>
  <sheetFormatPr baseColWidth="10" defaultColWidth="8.88671875" defaultRowHeight="15.05" x14ac:dyDescent="0.3"/>
  <cols>
    <col min="1" max="1" width="2.21875" customWidth="1"/>
    <col min="2" max="2" width="24" customWidth="1"/>
    <col min="3" max="12" width="13" customWidth="1"/>
  </cols>
  <sheetData>
    <row r="2" spans="2:12" ht="34.049999999999997" customHeight="1" x14ac:dyDescent="0.3">
      <c r="B2" s="82" t="s">
        <v>33</v>
      </c>
      <c r="C2" s="26"/>
      <c r="D2" s="82" t="s">
        <v>438</v>
      </c>
      <c r="E2" s="28"/>
      <c r="F2" s="28"/>
      <c r="G2" s="28"/>
      <c r="H2" s="28"/>
      <c r="I2" s="28"/>
      <c r="J2" s="25" t="s">
        <v>1</v>
      </c>
      <c r="K2" s="26"/>
      <c r="L2" s="26"/>
    </row>
    <row r="3" spans="2:12" ht="3.95" customHeight="1" x14ac:dyDescent="0.3">
      <c r="B3" s="1"/>
      <c r="C3" s="1"/>
      <c r="D3" s="1"/>
      <c r="E3" s="1"/>
      <c r="F3" s="1"/>
      <c r="G3" s="1"/>
      <c r="H3" s="1"/>
      <c r="I3" s="1"/>
      <c r="J3" s="1"/>
      <c r="K3" s="1"/>
      <c r="L3" s="1"/>
    </row>
    <row r="4" spans="2:12" ht="26.05" customHeight="1" x14ac:dyDescent="0.3">
      <c r="B4" s="80"/>
      <c r="C4" s="81"/>
      <c r="D4" s="87" t="s">
        <v>439</v>
      </c>
      <c r="E4" s="81"/>
      <c r="F4" s="81"/>
      <c r="G4" s="81"/>
      <c r="H4" s="81"/>
      <c r="I4" s="81"/>
      <c r="J4" s="81"/>
      <c r="K4" s="81"/>
      <c r="L4" s="81"/>
    </row>
    <row r="5" spans="2:12" ht="10" customHeight="1" x14ac:dyDescent="0.3"/>
    <row r="6" spans="2:12" ht="18" customHeight="1" x14ac:dyDescent="0.3">
      <c r="B6" s="2" t="s">
        <v>36</v>
      </c>
    </row>
    <row r="12" spans="2:12" ht="38" customHeight="1" x14ac:dyDescent="0.3">
      <c r="B12" s="73" t="s">
        <v>440</v>
      </c>
      <c r="C12" s="74"/>
      <c r="D12" s="77" t="s">
        <v>441</v>
      </c>
      <c r="E12" s="74"/>
      <c r="F12" s="74"/>
      <c r="G12" s="74"/>
      <c r="H12" s="74"/>
      <c r="I12" s="74"/>
      <c r="J12" s="74"/>
      <c r="K12" s="74"/>
      <c r="L12" s="74"/>
    </row>
    <row r="13" spans="2:12" ht="38" customHeight="1" x14ac:dyDescent="0.3">
      <c r="B13" s="78" t="s">
        <v>66</v>
      </c>
      <c r="C13" s="76"/>
      <c r="D13" s="75" t="s">
        <v>442</v>
      </c>
      <c r="E13" s="76"/>
      <c r="F13" s="76"/>
      <c r="G13" s="76"/>
      <c r="H13" s="76"/>
      <c r="I13" s="76"/>
      <c r="J13" s="76"/>
      <c r="K13" s="76"/>
      <c r="L13" s="76"/>
    </row>
    <row r="14" spans="2:12" ht="61.05" customHeight="1" x14ac:dyDescent="0.3">
      <c r="B14" s="73" t="s">
        <v>443</v>
      </c>
      <c r="C14" s="74"/>
      <c r="D14" s="77" t="s">
        <v>444</v>
      </c>
      <c r="E14" s="74"/>
      <c r="F14" s="74"/>
      <c r="G14" s="74"/>
      <c r="H14" s="74"/>
      <c r="I14" s="74"/>
      <c r="J14" s="74"/>
      <c r="K14" s="74"/>
      <c r="L14" s="74"/>
    </row>
    <row r="15" spans="2:12" ht="38" customHeight="1" x14ac:dyDescent="0.3">
      <c r="B15" s="78" t="s">
        <v>445</v>
      </c>
      <c r="C15" s="76"/>
      <c r="D15" s="75" t="s">
        <v>446</v>
      </c>
      <c r="E15" s="76"/>
      <c r="F15" s="76"/>
      <c r="G15" s="76"/>
      <c r="H15" s="76"/>
      <c r="I15" s="76"/>
      <c r="J15" s="76"/>
      <c r="K15" s="76"/>
      <c r="L15" s="76"/>
    </row>
    <row r="16" spans="2:12" ht="38" customHeight="1" x14ac:dyDescent="0.3">
      <c r="B16" s="73" t="s">
        <v>447</v>
      </c>
      <c r="C16" s="74"/>
      <c r="D16" s="77" t="s">
        <v>448</v>
      </c>
      <c r="E16" s="74"/>
      <c r="F16" s="74"/>
      <c r="G16" s="74"/>
      <c r="H16" s="74"/>
      <c r="I16" s="74"/>
      <c r="J16" s="74"/>
      <c r="K16" s="74"/>
      <c r="L16" s="74"/>
    </row>
    <row r="17" spans="2:12" ht="38" customHeight="1" x14ac:dyDescent="0.3">
      <c r="B17" s="78" t="s">
        <v>449</v>
      </c>
      <c r="C17" s="76"/>
      <c r="D17" s="75" t="s">
        <v>450</v>
      </c>
      <c r="E17" s="76"/>
      <c r="F17" s="76"/>
      <c r="G17" s="76"/>
      <c r="H17" s="76"/>
      <c r="I17" s="76"/>
      <c r="J17" s="76"/>
      <c r="K17" s="76"/>
      <c r="L17" s="76"/>
    </row>
    <row r="18" spans="2:12" ht="38" customHeight="1" x14ac:dyDescent="0.3">
      <c r="B18" s="73" t="s">
        <v>183</v>
      </c>
      <c r="C18" s="74"/>
      <c r="D18" s="77" t="s">
        <v>451</v>
      </c>
      <c r="E18" s="74"/>
      <c r="F18" s="74"/>
      <c r="G18" s="74"/>
      <c r="H18" s="74"/>
      <c r="I18" s="74"/>
      <c r="J18" s="74"/>
      <c r="K18" s="74"/>
      <c r="L18" s="74"/>
    </row>
    <row r="19" spans="2:12" ht="38" customHeight="1" x14ac:dyDescent="0.3">
      <c r="B19" s="78" t="s">
        <v>452</v>
      </c>
      <c r="C19" s="76"/>
      <c r="D19" s="75" t="s">
        <v>453</v>
      </c>
      <c r="E19" s="76"/>
      <c r="F19" s="76"/>
      <c r="G19" s="76"/>
      <c r="H19" s="76"/>
      <c r="I19" s="76"/>
      <c r="J19" s="76"/>
      <c r="K19" s="76"/>
      <c r="L19" s="76"/>
    </row>
    <row r="20" spans="2:12" ht="38" customHeight="1" x14ac:dyDescent="0.3">
      <c r="B20" s="73" t="s">
        <v>13</v>
      </c>
      <c r="C20" s="74"/>
      <c r="D20" s="77" t="s">
        <v>454</v>
      </c>
      <c r="E20" s="74"/>
      <c r="F20" s="74"/>
      <c r="G20" s="74"/>
      <c r="H20" s="74"/>
      <c r="I20" s="74"/>
      <c r="J20" s="74"/>
      <c r="K20" s="74"/>
      <c r="L20" s="74"/>
    </row>
    <row r="21" spans="2:12" ht="38" customHeight="1" x14ac:dyDescent="0.3">
      <c r="B21" s="78" t="s">
        <v>455</v>
      </c>
      <c r="C21" s="76"/>
      <c r="D21" s="75" t="s">
        <v>456</v>
      </c>
      <c r="E21" s="76"/>
      <c r="F21" s="76"/>
      <c r="G21" s="76"/>
      <c r="H21" s="76"/>
      <c r="I21" s="76"/>
      <c r="J21" s="76"/>
      <c r="K21" s="76"/>
      <c r="L21" s="76"/>
    </row>
    <row r="22" spans="2:12" ht="38" customHeight="1" x14ac:dyDescent="0.3">
      <c r="B22" s="73" t="s">
        <v>457</v>
      </c>
      <c r="C22" s="74"/>
      <c r="D22" s="77" t="s">
        <v>458</v>
      </c>
      <c r="E22" s="74"/>
      <c r="F22" s="74"/>
      <c r="G22" s="74"/>
      <c r="H22" s="74"/>
      <c r="I22" s="74"/>
      <c r="J22" s="74"/>
      <c r="K22" s="74"/>
      <c r="L22" s="74"/>
    </row>
    <row r="23" spans="2:12" ht="47.95" customHeight="1" x14ac:dyDescent="0.3">
      <c r="B23" s="78" t="s">
        <v>459</v>
      </c>
      <c r="C23" s="76"/>
      <c r="D23" s="75" t="s">
        <v>460</v>
      </c>
      <c r="E23" s="76"/>
      <c r="F23" s="76"/>
      <c r="G23" s="76"/>
      <c r="H23" s="76"/>
      <c r="I23" s="76"/>
      <c r="J23" s="76"/>
      <c r="K23" s="76"/>
      <c r="L23" s="76"/>
    </row>
    <row r="24" spans="2:12" ht="38" customHeight="1" x14ac:dyDescent="0.3">
      <c r="B24" s="73" t="s">
        <v>461</v>
      </c>
      <c r="C24" s="74"/>
      <c r="D24" s="77" t="s">
        <v>462</v>
      </c>
      <c r="E24" s="74"/>
      <c r="F24" s="74"/>
      <c r="G24" s="74"/>
      <c r="H24" s="74"/>
      <c r="I24" s="74"/>
      <c r="J24" s="74"/>
      <c r="K24" s="74"/>
      <c r="L24" s="74"/>
    </row>
  </sheetData>
  <mergeCells count="31">
    <mergeCell ref="D2:I2"/>
    <mergeCell ref="B22:C22"/>
    <mergeCell ref="D17:L17"/>
    <mergeCell ref="B18:C18"/>
    <mergeCell ref="D16:L16"/>
    <mergeCell ref="B12:C12"/>
    <mergeCell ref="B21:C21"/>
    <mergeCell ref="B2:C2"/>
    <mergeCell ref="D4:L4"/>
    <mergeCell ref="B17:C17"/>
    <mergeCell ref="D12:L12"/>
    <mergeCell ref="B13:C13"/>
    <mergeCell ref="D21:L21"/>
    <mergeCell ref="B16:C16"/>
    <mergeCell ref="D13:L13"/>
    <mergeCell ref="D24:L24"/>
    <mergeCell ref="D15:L15"/>
    <mergeCell ref="J2:L2"/>
    <mergeCell ref="D23:L23"/>
    <mergeCell ref="B19:C19"/>
    <mergeCell ref="D14:L14"/>
    <mergeCell ref="D20:L20"/>
    <mergeCell ref="B24:C24"/>
    <mergeCell ref="D19:L19"/>
    <mergeCell ref="B15:C15"/>
    <mergeCell ref="B20:C20"/>
    <mergeCell ref="D22:L22"/>
    <mergeCell ref="B4:C4"/>
    <mergeCell ref="B23:C23"/>
    <mergeCell ref="D18:L18"/>
    <mergeCell ref="B14:C14"/>
  </mergeCells>
  <hyperlinks>
    <hyperlink ref="B6" location="'DASHBOARD'!A1" display="◄  VOLVER AL DASHBOARD" xr:uid="{00000000-0004-0000-0B00-000000000000}"/>
  </hyperlinks>
  <pageMargins left="0.75" right="0.75" top="1" bottom="1" header="0.5" footer="0.5"/>
  <pageSetup orientation="landscape"/>
  <headerFooter>
    <oddFooter>&amp;L&amp;8 &amp;K808080METODOLOGIA&amp;C&amp;7 &amp;K808080Trade Map, International Trade Centre, https://www.trademap.org&amp;R&amp;8 &amp;K808080CargoAnalytica®  ·  diegocarmona.com</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E3A5F"/>
    <pageSetUpPr fitToPage="1"/>
  </sheetPr>
  <dimension ref="B2:L39"/>
  <sheetViews>
    <sheetView showGridLines="0" workbookViewId="0"/>
  </sheetViews>
  <sheetFormatPr baseColWidth="10" defaultColWidth="8.88671875" defaultRowHeight="15.05" x14ac:dyDescent="0.3"/>
  <cols>
    <col min="1" max="1" width="2.21875" customWidth="1"/>
    <col min="2" max="2" width="26" customWidth="1"/>
    <col min="3" max="12" width="12" customWidth="1"/>
  </cols>
  <sheetData>
    <row r="2" spans="2:12" ht="34.049999999999997" customHeight="1" x14ac:dyDescent="0.3">
      <c r="B2" s="82" t="s">
        <v>33</v>
      </c>
      <c r="C2" s="26"/>
      <c r="D2" s="82" t="s">
        <v>463</v>
      </c>
      <c r="E2" s="28"/>
      <c r="F2" s="28"/>
      <c r="G2" s="28"/>
      <c r="H2" s="28"/>
      <c r="I2" s="28"/>
      <c r="J2" s="25" t="s">
        <v>1</v>
      </c>
      <c r="K2" s="26"/>
      <c r="L2" s="26"/>
    </row>
    <row r="3" spans="2:12" ht="3.95" customHeight="1" x14ac:dyDescent="0.3">
      <c r="B3" s="1"/>
      <c r="C3" s="1"/>
      <c r="D3" s="1"/>
      <c r="E3" s="1"/>
      <c r="F3" s="1"/>
      <c r="G3" s="1"/>
      <c r="H3" s="1"/>
      <c r="I3" s="1"/>
      <c r="J3" s="1"/>
      <c r="K3" s="1"/>
      <c r="L3" s="1"/>
    </row>
    <row r="4" spans="2:12" ht="26.05" customHeight="1" x14ac:dyDescent="0.3">
      <c r="B4" s="80"/>
      <c r="C4" s="81"/>
      <c r="D4" s="87" t="s">
        <v>464</v>
      </c>
      <c r="E4" s="81"/>
      <c r="F4" s="81"/>
      <c r="G4" s="81"/>
      <c r="H4" s="81"/>
      <c r="I4" s="81"/>
      <c r="J4" s="81"/>
      <c r="K4" s="81"/>
      <c r="L4" s="81"/>
    </row>
    <row r="5" spans="2:12" ht="10" customHeight="1" x14ac:dyDescent="0.3"/>
    <row r="6" spans="2:12" ht="18" customHeight="1" x14ac:dyDescent="0.3">
      <c r="B6" s="2" t="s">
        <v>36</v>
      </c>
    </row>
    <row r="12" spans="2:12" ht="21.95" customHeight="1" x14ac:dyDescent="0.3">
      <c r="B12" s="47"/>
      <c r="C12" s="47"/>
      <c r="D12" s="79" t="s">
        <v>465</v>
      </c>
      <c r="E12" s="47"/>
      <c r="F12" s="47"/>
      <c r="G12" s="47"/>
      <c r="H12" s="47"/>
      <c r="I12" s="47"/>
      <c r="J12" s="47"/>
      <c r="K12" s="47"/>
      <c r="L12" s="47"/>
    </row>
    <row r="13" spans="2:12" ht="35.049999999999997" customHeight="1" x14ac:dyDescent="0.3">
      <c r="B13" s="73" t="s">
        <v>440</v>
      </c>
      <c r="C13" s="74"/>
      <c r="D13" s="77" t="s">
        <v>466</v>
      </c>
      <c r="E13" s="74"/>
      <c r="F13" s="74"/>
      <c r="G13" s="74"/>
      <c r="H13" s="74"/>
      <c r="I13" s="74"/>
      <c r="J13" s="74"/>
      <c r="K13" s="74"/>
      <c r="L13" s="74"/>
    </row>
    <row r="14" spans="2:12" ht="28" customHeight="1" x14ac:dyDescent="0.3">
      <c r="B14" s="78" t="s">
        <v>467</v>
      </c>
      <c r="C14" s="76"/>
      <c r="D14" s="75" t="s">
        <v>468</v>
      </c>
      <c r="E14" s="76"/>
      <c r="F14" s="76"/>
      <c r="G14" s="76"/>
      <c r="H14" s="76"/>
      <c r="I14" s="76"/>
      <c r="J14" s="76"/>
      <c r="K14" s="76"/>
      <c r="L14" s="76"/>
    </row>
    <row r="15" spans="2:12" ht="28" customHeight="1" x14ac:dyDescent="0.3">
      <c r="B15" s="73" t="s">
        <v>469</v>
      </c>
      <c r="C15" s="74"/>
      <c r="D15" s="77" t="s">
        <v>470</v>
      </c>
      <c r="E15" s="74"/>
      <c r="F15" s="74"/>
      <c r="G15" s="74"/>
      <c r="H15" s="74"/>
      <c r="I15" s="74"/>
      <c r="J15" s="74"/>
      <c r="K15" s="74"/>
      <c r="L15" s="74"/>
    </row>
    <row r="16" spans="2:12" ht="47.95" customHeight="1" x14ac:dyDescent="0.3">
      <c r="B16" s="78" t="s">
        <v>471</v>
      </c>
      <c r="C16" s="76"/>
      <c r="D16" s="75" t="s">
        <v>472</v>
      </c>
      <c r="E16" s="76"/>
      <c r="F16" s="76"/>
      <c r="G16" s="76"/>
      <c r="H16" s="76"/>
      <c r="I16" s="76"/>
      <c r="J16" s="76"/>
      <c r="K16" s="76"/>
      <c r="L16" s="76"/>
    </row>
    <row r="17" spans="2:12" ht="35.049999999999997" customHeight="1" x14ac:dyDescent="0.3">
      <c r="B17" s="73" t="s">
        <v>473</v>
      </c>
      <c r="C17" s="74"/>
      <c r="D17" s="77" t="s">
        <v>474</v>
      </c>
      <c r="E17" s="74"/>
      <c r="F17" s="74"/>
      <c r="G17" s="74"/>
      <c r="H17" s="74"/>
      <c r="I17" s="74"/>
      <c r="J17" s="74"/>
      <c r="K17" s="74"/>
      <c r="L17" s="74"/>
    </row>
    <row r="18" spans="2:12" ht="28" customHeight="1" x14ac:dyDescent="0.3">
      <c r="B18" s="78" t="s">
        <v>40</v>
      </c>
      <c r="C18" s="76"/>
      <c r="D18" s="75" t="s">
        <v>475</v>
      </c>
      <c r="E18" s="76"/>
      <c r="F18" s="76"/>
      <c r="G18" s="76"/>
      <c r="H18" s="76"/>
      <c r="I18" s="76"/>
      <c r="J18" s="76"/>
      <c r="K18" s="76"/>
      <c r="L18" s="76"/>
    </row>
    <row r="20" spans="2:12" ht="21.95" customHeight="1" x14ac:dyDescent="0.3">
      <c r="B20" s="47"/>
      <c r="C20" s="47"/>
      <c r="D20" s="79" t="s">
        <v>476</v>
      </c>
      <c r="E20" s="47"/>
      <c r="F20" s="47"/>
      <c r="G20" s="47"/>
      <c r="H20" s="47"/>
      <c r="I20" s="47"/>
      <c r="J20" s="47"/>
      <c r="K20" s="47"/>
      <c r="L20" s="47"/>
    </row>
    <row r="21" spans="2:12" ht="47.95" customHeight="1" x14ac:dyDescent="0.3">
      <c r="B21" s="125" t="s">
        <v>477</v>
      </c>
      <c r="C21" s="117"/>
      <c r="D21" s="122" t="s">
        <v>478</v>
      </c>
      <c r="E21" s="74"/>
      <c r="F21" s="74"/>
      <c r="G21" s="74"/>
      <c r="H21" s="74"/>
      <c r="I21" s="74"/>
      <c r="J21" s="74"/>
      <c r="K21" s="74"/>
      <c r="L21" s="74"/>
    </row>
    <row r="22" spans="2:12" ht="35.049999999999997" customHeight="1" x14ac:dyDescent="0.3">
      <c r="B22" s="128" t="s">
        <v>479</v>
      </c>
      <c r="C22" s="129"/>
      <c r="D22" s="122" t="s">
        <v>480</v>
      </c>
      <c r="E22" s="74"/>
      <c r="F22" s="74"/>
      <c r="G22" s="74"/>
      <c r="H22" s="74"/>
      <c r="I22" s="74"/>
      <c r="J22" s="74"/>
      <c r="K22" s="74"/>
      <c r="L22" s="74"/>
    </row>
    <row r="23" spans="2:12" ht="32.1" customHeight="1" x14ac:dyDescent="0.3">
      <c r="B23" s="126" t="s">
        <v>481</v>
      </c>
      <c r="C23" s="127"/>
      <c r="D23" s="122" t="s">
        <v>482</v>
      </c>
      <c r="E23" s="74"/>
      <c r="F23" s="74"/>
      <c r="G23" s="74"/>
      <c r="H23" s="74"/>
      <c r="I23" s="74"/>
      <c r="J23" s="74"/>
      <c r="K23" s="74"/>
      <c r="L23" s="74"/>
    </row>
    <row r="24" spans="2:12" ht="35.049999999999997" customHeight="1" x14ac:dyDescent="0.3">
      <c r="B24" s="123" t="s">
        <v>483</v>
      </c>
      <c r="C24" s="124"/>
      <c r="D24" s="122" t="s">
        <v>484</v>
      </c>
      <c r="E24" s="74"/>
      <c r="F24" s="74"/>
      <c r="G24" s="74"/>
      <c r="H24" s="74"/>
      <c r="I24" s="74"/>
      <c r="J24" s="74"/>
      <c r="K24" s="74"/>
      <c r="L24" s="74"/>
    </row>
    <row r="26" spans="2:12" ht="35.049999999999997" customHeight="1" x14ac:dyDescent="0.3">
      <c r="B26" s="130" t="s">
        <v>485</v>
      </c>
      <c r="C26" s="28"/>
      <c r="D26" s="28"/>
      <c r="E26" s="28"/>
      <c r="F26" s="28"/>
      <c r="G26" s="28"/>
      <c r="H26" s="28"/>
      <c r="I26" s="28"/>
      <c r="J26" s="28"/>
      <c r="K26" s="28"/>
      <c r="L26" s="28"/>
    </row>
    <row r="27" spans="2:12" ht="21.95" customHeight="1" x14ac:dyDescent="0.3">
      <c r="B27" s="47"/>
      <c r="C27" s="47"/>
      <c r="D27" s="79" t="s">
        <v>486</v>
      </c>
      <c r="E27" s="47"/>
      <c r="F27" s="47"/>
      <c r="G27" s="47"/>
      <c r="H27" s="47"/>
      <c r="I27" s="47"/>
      <c r="J27" s="47"/>
      <c r="K27" s="47"/>
      <c r="L27" s="47"/>
    </row>
    <row r="28" spans="2:12" ht="47.95" customHeight="1" x14ac:dyDescent="0.3">
      <c r="B28" s="73" t="s">
        <v>487</v>
      </c>
      <c r="C28" s="74"/>
      <c r="D28" s="77" t="s">
        <v>488</v>
      </c>
      <c r="E28" s="74"/>
      <c r="F28" s="74"/>
      <c r="G28" s="74"/>
      <c r="H28" s="74"/>
      <c r="I28" s="74"/>
      <c r="J28" s="74"/>
      <c r="K28" s="74"/>
      <c r="L28" s="74"/>
    </row>
    <row r="29" spans="2:12" ht="47.95" customHeight="1" x14ac:dyDescent="0.3">
      <c r="B29" s="78" t="s">
        <v>489</v>
      </c>
      <c r="C29" s="76"/>
      <c r="D29" s="75" t="s">
        <v>490</v>
      </c>
      <c r="E29" s="76"/>
      <c r="F29" s="76"/>
      <c r="G29" s="76"/>
      <c r="H29" s="76"/>
      <c r="I29" s="76"/>
      <c r="J29" s="76"/>
      <c r="K29" s="76"/>
      <c r="L29" s="76"/>
    </row>
    <row r="30" spans="2:12" ht="44.05" customHeight="1" x14ac:dyDescent="0.3">
      <c r="B30" s="73" t="s">
        <v>491</v>
      </c>
      <c r="C30" s="74"/>
      <c r="D30" s="77" t="s">
        <v>492</v>
      </c>
      <c r="E30" s="74"/>
      <c r="F30" s="74"/>
      <c r="G30" s="74"/>
      <c r="H30" s="74"/>
      <c r="I30" s="74"/>
      <c r="J30" s="74"/>
      <c r="K30" s="74"/>
      <c r="L30" s="74"/>
    </row>
    <row r="31" spans="2:12" ht="47.95" customHeight="1" x14ac:dyDescent="0.3">
      <c r="B31" s="78" t="s">
        <v>493</v>
      </c>
      <c r="C31" s="76"/>
      <c r="D31" s="75" t="s">
        <v>494</v>
      </c>
      <c r="E31" s="76"/>
      <c r="F31" s="76"/>
      <c r="G31" s="76"/>
      <c r="H31" s="76"/>
      <c r="I31" s="76"/>
      <c r="J31" s="76"/>
      <c r="K31" s="76"/>
      <c r="L31" s="76"/>
    </row>
    <row r="32" spans="2:12" ht="44.05" customHeight="1" x14ac:dyDescent="0.3">
      <c r="B32" s="73" t="s">
        <v>495</v>
      </c>
      <c r="C32" s="74"/>
      <c r="D32" s="77" t="s">
        <v>496</v>
      </c>
      <c r="E32" s="74"/>
      <c r="F32" s="74"/>
      <c r="G32" s="74"/>
      <c r="H32" s="74"/>
      <c r="I32" s="74"/>
      <c r="J32" s="74"/>
      <c r="K32" s="74"/>
      <c r="L32" s="74"/>
    </row>
    <row r="33" spans="2:12" ht="44.05" customHeight="1" x14ac:dyDescent="0.3">
      <c r="B33" s="78" t="s">
        <v>497</v>
      </c>
      <c r="C33" s="76"/>
      <c r="D33" s="75" t="s">
        <v>498</v>
      </c>
      <c r="E33" s="76"/>
      <c r="F33" s="76"/>
      <c r="G33" s="76"/>
      <c r="H33" s="76"/>
      <c r="I33" s="76"/>
      <c r="J33" s="76"/>
      <c r="K33" s="76"/>
      <c r="L33" s="76"/>
    </row>
    <row r="35" spans="2:12" ht="21.95" customHeight="1" x14ac:dyDescent="0.3">
      <c r="B35" s="47"/>
      <c r="C35" s="47"/>
      <c r="D35" s="79" t="s">
        <v>499</v>
      </c>
      <c r="E35" s="47"/>
      <c r="F35" s="47"/>
      <c r="G35" s="47"/>
      <c r="H35" s="47"/>
      <c r="I35" s="47"/>
      <c r="J35" s="47"/>
      <c r="K35" s="47"/>
      <c r="L35" s="47"/>
    </row>
    <row r="36" spans="2:12" ht="36" customHeight="1" x14ac:dyDescent="0.3">
      <c r="B36" s="73" t="s">
        <v>500</v>
      </c>
      <c r="C36" s="74"/>
      <c r="D36" s="77" t="s">
        <v>501</v>
      </c>
      <c r="E36" s="74"/>
      <c r="F36" s="74"/>
      <c r="G36" s="74"/>
      <c r="H36" s="74"/>
      <c r="I36" s="74"/>
      <c r="J36" s="74"/>
      <c r="K36" s="74"/>
      <c r="L36" s="74"/>
    </row>
    <row r="37" spans="2:12" ht="36" customHeight="1" x14ac:dyDescent="0.3">
      <c r="B37" s="78" t="s">
        <v>502</v>
      </c>
      <c r="C37" s="76"/>
      <c r="D37" s="75" t="s">
        <v>503</v>
      </c>
      <c r="E37" s="76"/>
      <c r="F37" s="76"/>
      <c r="G37" s="76"/>
      <c r="H37" s="76"/>
      <c r="I37" s="76"/>
      <c r="J37" s="76"/>
      <c r="K37" s="76"/>
      <c r="L37" s="76"/>
    </row>
    <row r="38" spans="2:12" ht="36" customHeight="1" x14ac:dyDescent="0.3">
      <c r="B38" s="73" t="s">
        <v>504</v>
      </c>
      <c r="C38" s="74"/>
      <c r="D38" s="77" t="s">
        <v>505</v>
      </c>
      <c r="E38" s="74"/>
      <c r="F38" s="74"/>
      <c r="G38" s="74"/>
      <c r="H38" s="74"/>
      <c r="I38" s="74"/>
      <c r="J38" s="74"/>
      <c r="K38" s="74"/>
      <c r="L38" s="74"/>
    </row>
    <row r="39" spans="2:12" ht="36" customHeight="1" x14ac:dyDescent="0.3">
      <c r="B39" s="78" t="s">
        <v>506</v>
      </c>
      <c r="C39" s="76"/>
      <c r="D39" s="75" t="s">
        <v>507</v>
      </c>
      <c r="E39" s="76"/>
      <c r="F39" s="76"/>
      <c r="G39" s="76"/>
      <c r="H39" s="76"/>
      <c r="I39" s="76"/>
      <c r="J39" s="76"/>
      <c r="K39" s="76"/>
      <c r="L39" s="76"/>
    </row>
  </sheetData>
  <mergeCells count="54">
    <mergeCell ref="B16:C16"/>
    <mergeCell ref="D13:L13"/>
    <mergeCell ref="D2:I2"/>
    <mergeCell ref="D16:L16"/>
    <mergeCell ref="B12:C12"/>
    <mergeCell ref="B4:C4"/>
    <mergeCell ref="B22:C22"/>
    <mergeCell ref="D17:L17"/>
    <mergeCell ref="B31:C31"/>
    <mergeCell ref="B18:C18"/>
    <mergeCell ref="B27:C27"/>
    <mergeCell ref="B20:C20"/>
    <mergeCell ref="D22:L22"/>
    <mergeCell ref="D21:L21"/>
    <mergeCell ref="B26:L26"/>
    <mergeCell ref="B39:C39"/>
    <mergeCell ref="B21:C21"/>
    <mergeCell ref="B2:C2"/>
    <mergeCell ref="D37:L37"/>
    <mergeCell ref="D28:L28"/>
    <mergeCell ref="D4:L4"/>
    <mergeCell ref="B23:C23"/>
    <mergeCell ref="D18:L18"/>
    <mergeCell ref="B14:C14"/>
    <mergeCell ref="B17:C17"/>
    <mergeCell ref="D12:L12"/>
    <mergeCell ref="D39:L39"/>
    <mergeCell ref="B13:C13"/>
    <mergeCell ref="D24:L24"/>
    <mergeCell ref="D30:L30"/>
    <mergeCell ref="D15:L15"/>
    <mergeCell ref="B38:C38"/>
    <mergeCell ref="B29:C29"/>
    <mergeCell ref="D29:L29"/>
    <mergeCell ref="J2:L2"/>
    <mergeCell ref="D23:L23"/>
    <mergeCell ref="D38:L38"/>
    <mergeCell ref="D14:L14"/>
    <mergeCell ref="B37:C37"/>
    <mergeCell ref="B28:C28"/>
    <mergeCell ref="D35:L35"/>
    <mergeCell ref="D20:L20"/>
    <mergeCell ref="B24:C24"/>
    <mergeCell ref="B30:C30"/>
    <mergeCell ref="B15:C15"/>
    <mergeCell ref="B33:C33"/>
    <mergeCell ref="D27:L27"/>
    <mergeCell ref="B36:C36"/>
    <mergeCell ref="D31:L31"/>
    <mergeCell ref="B32:C32"/>
    <mergeCell ref="D36:L36"/>
    <mergeCell ref="B35:C35"/>
    <mergeCell ref="D33:L33"/>
    <mergeCell ref="D32:L32"/>
  </mergeCells>
  <hyperlinks>
    <hyperlink ref="B6" location="'DASHBOARD'!A1" display="◄  VOLVER AL DASHBOARD" xr:uid="{00000000-0004-0000-0C00-000000000000}"/>
  </hyperlinks>
  <pageMargins left="0.75" right="0.75" top="1" bottom="1" header="0.5" footer="0.5"/>
  <pageSetup orientation="landscape"/>
  <headerFooter>
    <oddFooter>&amp;L&amp;8 &amp;K808080FUENTES&amp;C&amp;7 &amp;K808080Trade Map, International Trade Centre, https://www.trademap.org&amp;R&amp;8 &amp;K808080CargoAnalytica®  ·  diegocarmona.com</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4122F"/>
    <pageSetUpPr fitToPage="1"/>
  </sheetPr>
  <dimension ref="B2:E14"/>
  <sheetViews>
    <sheetView showGridLines="0" workbookViewId="0"/>
  </sheetViews>
  <sheetFormatPr baseColWidth="10" defaultColWidth="8.88671875" defaultRowHeight="15.05" x14ac:dyDescent="0.3"/>
  <cols>
    <col min="1" max="1" width="2.21875" customWidth="1"/>
    <col min="2" max="2" width="46" customWidth="1"/>
    <col min="3" max="3" width="22" customWidth="1"/>
    <col min="4" max="4" width="74" customWidth="1"/>
    <col min="5" max="5" width="13" customWidth="1"/>
  </cols>
  <sheetData>
    <row r="2" spans="2:5" ht="34.049999999999997" customHeight="1" x14ac:dyDescent="0.3">
      <c r="B2" s="82" t="s">
        <v>508</v>
      </c>
      <c r="C2" s="28"/>
      <c r="D2" s="25" t="s">
        <v>1</v>
      </c>
      <c r="E2" s="26"/>
    </row>
    <row r="3" spans="2:5" ht="20" customHeight="1" x14ac:dyDescent="0.3">
      <c r="B3" s="131" t="s">
        <v>509</v>
      </c>
      <c r="C3" s="52"/>
      <c r="D3" s="52"/>
      <c r="E3" s="52"/>
    </row>
    <row r="4" spans="2:5" ht="3.95" customHeight="1" x14ac:dyDescent="0.3">
      <c r="B4" s="1"/>
      <c r="C4" s="1"/>
      <c r="D4" s="1"/>
      <c r="E4" s="1"/>
    </row>
    <row r="5" spans="2:5" ht="29.95" customHeight="1" x14ac:dyDescent="0.3">
      <c r="B5" s="14" t="s">
        <v>510</v>
      </c>
      <c r="C5" s="15" t="s">
        <v>511</v>
      </c>
      <c r="D5" s="16" t="s">
        <v>512</v>
      </c>
    </row>
    <row r="6" spans="2:5" ht="29.95" customHeight="1" x14ac:dyDescent="0.3">
      <c r="B6" s="14" t="s">
        <v>513</v>
      </c>
      <c r="C6" s="15" t="s">
        <v>514</v>
      </c>
      <c r="D6" s="16" t="s">
        <v>515</v>
      </c>
    </row>
    <row r="7" spans="2:5" ht="29.95" customHeight="1" x14ac:dyDescent="0.3">
      <c r="B7" s="14" t="s">
        <v>516</v>
      </c>
      <c r="C7" s="15" t="s">
        <v>517</v>
      </c>
      <c r="D7" s="16" t="s">
        <v>518</v>
      </c>
    </row>
    <row r="8" spans="2:5" ht="29.95" customHeight="1" x14ac:dyDescent="0.3">
      <c r="B8" s="14" t="s">
        <v>519</v>
      </c>
      <c r="C8" s="15" t="s">
        <v>520</v>
      </c>
      <c r="D8" s="16" t="s">
        <v>521</v>
      </c>
    </row>
    <row r="9" spans="2:5" ht="29.95" customHeight="1" x14ac:dyDescent="0.3">
      <c r="B9" s="14" t="s">
        <v>522</v>
      </c>
      <c r="C9" s="15">
        <v>2025</v>
      </c>
      <c r="D9" s="16" t="s">
        <v>523</v>
      </c>
    </row>
    <row r="10" spans="2:5" ht="29.95" customHeight="1" x14ac:dyDescent="0.3">
      <c r="B10" s="14" t="s">
        <v>524</v>
      </c>
      <c r="C10" s="15">
        <v>150</v>
      </c>
      <c r="D10" s="16" t="s">
        <v>525</v>
      </c>
    </row>
    <row r="11" spans="2:5" ht="29.95" customHeight="1" x14ac:dyDescent="0.3">
      <c r="B11" s="14" t="s">
        <v>526</v>
      </c>
      <c r="C11" s="15">
        <v>1</v>
      </c>
      <c r="D11" s="16" t="s">
        <v>527</v>
      </c>
    </row>
    <row r="12" spans="2:5" ht="29.95" customHeight="1" x14ac:dyDescent="0.3">
      <c r="B12" s="14" t="s">
        <v>528</v>
      </c>
      <c r="C12" s="15">
        <v>20</v>
      </c>
      <c r="D12" s="16" t="s">
        <v>529</v>
      </c>
    </row>
    <row r="13" spans="2:5" ht="29.95" customHeight="1" x14ac:dyDescent="0.3">
      <c r="B13" s="14" t="s">
        <v>530</v>
      </c>
      <c r="C13" s="15">
        <v>5</v>
      </c>
      <c r="D13" s="16" t="s">
        <v>531</v>
      </c>
    </row>
    <row r="14" spans="2:5" ht="29.95" customHeight="1" x14ac:dyDescent="0.3">
      <c r="B14" s="14" t="s">
        <v>532</v>
      </c>
      <c r="C14" s="15">
        <v>10</v>
      </c>
      <c r="D14" s="16" t="s">
        <v>533</v>
      </c>
    </row>
  </sheetData>
  <mergeCells count="3">
    <mergeCell ref="B2:C2"/>
    <mergeCell ref="B3:E3"/>
    <mergeCell ref="D2:E2"/>
  </mergeCells>
  <pageMargins left="0.75" right="0.75" top="1" bottom="1" header="0.5" footer="0.5"/>
  <pageSetup orientation="landscape"/>
  <headerFooter>
    <oddFooter>&amp;L&amp;8 &amp;K808080CONFIG&amp;C&amp;7 &amp;K808080Trade Map, International Trade Centre, https://www.trademap.org&amp;R&amp;8 &amp;K808080CargoAnalytica®  ·  diegocarmona.com</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1E3A5F"/>
    <pageSetUpPr fitToPage="1"/>
  </sheetPr>
  <dimension ref="B2:G25"/>
  <sheetViews>
    <sheetView showGridLines="0" workbookViewId="0"/>
  </sheetViews>
  <sheetFormatPr baseColWidth="10" defaultColWidth="8.88671875" defaultRowHeight="15.05" x14ac:dyDescent="0.3"/>
  <cols>
    <col min="1" max="1" width="2.21875" customWidth="1"/>
    <col min="2" max="2" width="44" customWidth="1"/>
    <col min="3" max="4" width="20" customWidth="1"/>
    <col min="5" max="5" width="18" customWidth="1"/>
    <col min="6" max="8" width="8" customWidth="1"/>
  </cols>
  <sheetData>
    <row r="2" spans="2:7" ht="34.049999999999997" customHeight="1" x14ac:dyDescent="0.3">
      <c r="B2" s="82" t="s">
        <v>33</v>
      </c>
      <c r="C2" s="26"/>
      <c r="D2" s="82" t="s">
        <v>534</v>
      </c>
      <c r="E2" s="26"/>
      <c r="F2" s="26"/>
      <c r="G2" s="26"/>
    </row>
    <row r="3" spans="2:7" ht="3.95" customHeight="1" x14ac:dyDescent="0.3">
      <c r="B3" s="1"/>
      <c r="C3" s="1"/>
      <c r="D3" s="1"/>
      <c r="E3" s="1"/>
      <c r="F3" s="1"/>
      <c r="G3" s="1"/>
    </row>
    <row r="4" spans="2:7" ht="35.049999999999997" customHeight="1" x14ac:dyDescent="0.3">
      <c r="B4" s="80"/>
      <c r="C4" s="81"/>
      <c r="D4" s="87" t="s">
        <v>535</v>
      </c>
      <c r="E4" s="81"/>
      <c r="F4" s="81"/>
      <c r="G4" s="81"/>
    </row>
    <row r="5" spans="2:7" ht="10" customHeight="1" x14ac:dyDescent="0.3"/>
    <row r="6" spans="2:7" ht="18" customHeight="1" x14ac:dyDescent="0.3">
      <c r="B6" s="2" t="s">
        <v>36</v>
      </c>
      <c r="E6" s="132" t="s">
        <v>1</v>
      </c>
      <c r="F6" s="28"/>
      <c r="G6" s="28"/>
    </row>
    <row r="12" spans="2:7" ht="34.049999999999997" customHeight="1" x14ac:dyDescent="0.3">
      <c r="B12" s="5" t="s">
        <v>536</v>
      </c>
      <c r="C12" s="5" t="s">
        <v>537</v>
      </c>
      <c r="D12" s="5" t="s">
        <v>538</v>
      </c>
      <c r="E12" s="5" t="s">
        <v>539</v>
      </c>
    </row>
    <row r="13" spans="2:7" ht="26.05" customHeight="1" x14ac:dyDescent="0.3">
      <c r="B13" s="3" t="s">
        <v>540</v>
      </c>
      <c r="C13" s="17">
        <v>2050.1550000000002</v>
      </c>
      <c r="D13" s="17">
        <v>2050.1550000000002</v>
      </c>
      <c r="E13" s="18" t="s">
        <v>734</v>
      </c>
    </row>
    <row r="14" spans="2:7" ht="26.05" customHeight="1" x14ac:dyDescent="0.3">
      <c r="B14" s="4" t="s">
        <v>541</v>
      </c>
      <c r="C14" s="19">
        <v>2084.6959999999999</v>
      </c>
      <c r="D14" s="19">
        <v>2084.6959999999999</v>
      </c>
      <c r="E14" s="20" t="s">
        <v>734</v>
      </c>
    </row>
    <row r="15" spans="2:7" ht="26.05" customHeight="1" x14ac:dyDescent="0.3">
      <c r="B15" s="3" t="s">
        <v>542</v>
      </c>
      <c r="C15" s="17">
        <v>102.291</v>
      </c>
      <c r="D15" s="17">
        <v>102.291</v>
      </c>
      <c r="E15" s="18" t="s">
        <v>734</v>
      </c>
    </row>
    <row r="16" spans="2:7" ht="26.05" customHeight="1" x14ac:dyDescent="0.3">
      <c r="B16" s="4" t="s">
        <v>543</v>
      </c>
      <c r="C16" s="19">
        <v>30833.359</v>
      </c>
      <c r="D16" s="19">
        <v>30833.359</v>
      </c>
      <c r="E16" s="20" t="s">
        <v>734</v>
      </c>
    </row>
    <row r="17" spans="2:5" ht="26.05" customHeight="1" x14ac:dyDescent="0.3">
      <c r="B17" s="3" t="s">
        <v>544</v>
      </c>
      <c r="C17" s="21">
        <v>5</v>
      </c>
      <c r="D17" s="22">
        <v>1</v>
      </c>
      <c r="E17" s="18" t="s">
        <v>734</v>
      </c>
    </row>
    <row r="18" spans="2:5" ht="26.05" customHeight="1" x14ac:dyDescent="0.3">
      <c r="B18" s="4" t="s">
        <v>545</v>
      </c>
      <c r="C18" s="19">
        <v>102.291</v>
      </c>
      <c r="D18" s="19">
        <v>102.291</v>
      </c>
      <c r="E18" s="20" t="s">
        <v>734</v>
      </c>
    </row>
    <row r="19" spans="2:5" ht="26.05" customHeight="1" x14ac:dyDescent="0.3">
      <c r="B19" s="3" t="s">
        <v>546</v>
      </c>
      <c r="C19" s="17">
        <v>2050.1550000000002</v>
      </c>
      <c r="D19" s="17">
        <v>2051.6030000000001</v>
      </c>
      <c r="E19" s="18" t="s">
        <v>734</v>
      </c>
    </row>
    <row r="20" spans="2:5" ht="26.05" customHeight="1" x14ac:dyDescent="0.3">
      <c r="B20" s="4" t="s">
        <v>547</v>
      </c>
      <c r="C20" s="23">
        <v>132</v>
      </c>
      <c r="D20" s="24">
        <v>1</v>
      </c>
      <c r="E20" s="20" t="s">
        <v>734</v>
      </c>
    </row>
    <row r="21" spans="2:5" ht="26.05" customHeight="1" x14ac:dyDescent="0.3">
      <c r="B21" s="3" t="s">
        <v>548</v>
      </c>
      <c r="C21" s="17">
        <v>2051.6010000000001</v>
      </c>
      <c r="D21" s="17">
        <v>2051.6030000000001</v>
      </c>
      <c r="E21" s="18" t="s">
        <v>734</v>
      </c>
    </row>
    <row r="22" spans="2:5" ht="26.05" customHeight="1" x14ac:dyDescent="0.3">
      <c r="B22" s="4" t="s">
        <v>549</v>
      </c>
      <c r="C22" s="19">
        <v>2050.1550000000002</v>
      </c>
      <c r="D22" s="19">
        <v>2050.1550000000002</v>
      </c>
      <c r="E22" s="20" t="s">
        <v>734</v>
      </c>
    </row>
    <row r="23" spans="2:5" ht="26.05" customHeight="1" x14ac:dyDescent="0.3">
      <c r="B23" s="3" t="s">
        <v>550</v>
      </c>
      <c r="C23" s="17">
        <v>102.29300000000001</v>
      </c>
      <c r="D23" s="17">
        <v>102.291</v>
      </c>
      <c r="E23" s="18" t="s">
        <v>734</v>
      </c>
    </row>
    <row r="24" spans="2:5" ht="26.05" customHeight="1" x14ac:dyDescent="0.3">
      <c r="B24" s="4" t="s">
        <v>551</v>
      </c>
      <c r="C24" s="19">
        <v>2084.6959999999999</v>
      </c>
      <c r="D24" s="19">
        <v>2084.6959999999999</v>
      </c>
      <c r="E24" s="20" t="s">
        <v>734</v>
      </c>
    </row>
    <row r="25" spans="2:5" ht="26.05" customHeight="1" x14ac:dyDescent="0.3">
      <c r="B25" s="3" t="s">
        <v>552</v>
      </c>
      <c r="C25" s="17">
        <v>30833.359</v>
      </c>
      <c r="D25" s="17">
        <v>30833.359</v>
      </c>
      <c r="E25" s="18" t="s">
        <v>734</v>
      </c>
    </row>
  </sheetData>
  <mergeCells count="5">
    <mergeCell ref="B2:C2"/>
    <mergeCell ref="D2:G2"/>
    <mergeCell ref="B4:C4"/>
    <mergeCell ref="E6:G6"/>
    <mergeCell ref="D4:G4"/>
  </mergeCells>
  <conditionalFormatting sqref="E13:E25">
    <cfRule type="cellIs" dxfId="1" priority="1" operator="equal">
      <formula>"CORRECTO"</formula>
    </cfRule>
    <cfRule type="cellIs" dxfId="0" priority="2" operator="equal">
      <formula>"REVISAR FUENTE"</formula>
    </cfRule>
  </conditionalFormatting>
  <hyperlinks>
    <hyperlink ref="B6" location="'DASHBOARD'!A1" display="◄  VOLVER AL DASHBOARD" xr:uid="{00000000-0004-0000-0E00-000000000000}"/>
  </hyperlinks>
  <pageMargins left="0.75" right="0.75" top="1" bottom="1" header="0.5" footer="0.5"/>
  <pageSetup orientation="landscape"/>
  <headerFooter>
    <oddFooter>&amp;L&amp;8 &amp;K808080CONTROL_CALIDAD&amp;C&amp;7 &amp;K808080Trade Map, International Trade Centre, https://www.trademap.org&amp;R&amp;8 &amp;K808080CargoAnalytica®  ·  diegocarmona.com</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1E3A5F"/>
    <pageSetUpPr fitToPage="1"/>
  </sheetPr>
  <dimension ref="B2:L22"/>
  <sheetViews>
    <sheetView showGridLines="0" workbookViewId="0"/>
  </sheetViews>
  <sheetFormatPr baseColWidth="10" defaultColWidth="8.88671875" defaultRowHeight="15.05" x14ac:dyDescent="0.3"/>
  <cols>
    <col min="1" max="1" width="2.21875" customWidth="1"/>
    <col min="2" max="2" width="4" customWidth="1"/>
    <col min="3" max="4" width="16" customWidth="1"/>
    <col min="5" max="12" width="14" customWidth="1"/>
  </cols>
  <sheetData>
    <row r="2" spans="2:12" ht="34.049999999999997" customHeight="1" x14ac:dyDescent="0.3">
      <c r="B2" s="82" t="s">
        <v>33</v>
      </c>
      <c r="C2" s="26"/>
      <c r="D2" s="82" t="s">
        <v>553</v>
      </c>
      <c r="E2" s="28"/>
      <c r="F2" s="28"/>
      <c r="G2" s="28"/>
      <c r="H2" s="28"/>
      <c r="I2" s="28"/>
      <c r="J2" s="25" t="s">
        <v>1</v>
      </c>
      <c r="K2" s="26"/>
      <c r="L2" s="26"/>
    </row>
    <row r="3" spans="2:12" ht="3.95" customHeight="1" x14ac:dyDescent="0.3">
      <c r="B3" s="1"/>
      <c r="C3" s="1"/>
      <c r="D3" s="1"/>
      <c r="E3" s="1"/>
      <c r="F3" s="1"/>
      <c r="G3" s="1"/>
      <c r="H3" s="1"/>
      <c r="I3" s="1"/>
      <c r="J3" s="1"/>
      <c r="K3" s="1"/>
      <c r="L3" s="1"/>
    </row>
    <row r="4" spans="2:12" ht="35.049999999999997" customHeight="1" x14ac:dyDescent="0.3">
      <c r="B4" s="80"/>
      <c r="C4" s="81"/>
      <c r="D4" s="87" t="s">
        <v>554</v>
      </c>
      <c r="E4" s="81"/>
      <c r="F4" s="81"/>
      <c r="G4" s="81"/>
      <c r="H4" s="81"/>
      <c r="I4" s="81"/>
      <c r="J4" s="81"/>
      <c r="K4" s="81"/>
      <c r="L4" s="81"/>
    </row>
    <row r="5" spans="2:12" ht="10" customHeight="1" x14ac:dyDescent="0.3"/>
    <row r="6" spans="2:12" ht="18" customHeight="1" x14ac:dyDescent="0.3">
      <c r="B6" s="2" t="s">
        <v>36</v>
      </c>
    </row>
    <row r="8" spans="2:12" ht="35.049999999999997" customHeight="1" x14ac:dyDescent="0.3">
      <c r="B8" s="133" t="s">
        <v>555</v>
      </c>
      <c r="C8" s="76"/>
      <c r="D8" s="76"/>
      <c r="E8" s="76"/>
      <c r="F8" s="76"/>
      <c r="G8" s="76"/>
      <c r="H8" s="76"/>
      <c r="I8" s="76"/>
      <c r="J8" s="76"/>
      <c r="K8" s="76"/>
      <c r="L8" s="76"/>
    </row>
    <row r="10" spans="2:12" ht="21.95" customHeight="1" x14ac:dyDescent="0.3">
      <c r="B10" s="47"/>
      <c r="C10" s="47"/>
      <c r="D10" s="79" t="s">
        <v>556</v>
      </c>
      <c r="E10" s="47"/>
      <c r="F10" s="47"/>
      <c r="G10" s="47"/>
      <c r="H10" s="47"/>
      <c r="I10" s="47"/>
      <c r="J10" s="47"/>
      <c r="K10" s="47"/>
      <c r="L10" s="47"/>
    </row>
    <row r="11" spans="2:12" ht="47.95" customHeight="1" x14ac:dyDescent="0.3">
      <c r="B11" s="73" t="s">
        <v>557</v>
      </c>
      <c r="C11" s="74"/>
      <c r="D11" s="74"/>
      <c r="E11" s="77" t="s">
        <v>558</v>
      </c>
      <c r="F11" s="74"/>
      <c r="G11" s="74"/>
      <c r="H11" s="74"/>
      <c r="I11" s="74"/>
      <c r="J11" s="74"/>
      <c r="K11" s="74"/>
      <c r="L11" s="74"/>
    </row>
    <row r="12" spans="2:12" ht="39.950000000000003" customHeight="1" x14ac:dyDescent="0.3">
      <c r="B12" s="78" t="s">
        <v>559</v>
      </c>
      <c r="C12" s="76"/>
      <c r="D12" s="76"/>
      <c r="E12" s="75" t="s">
        <v>560</v>
      </c>
      <c r="F12" s="76"/>
      <c r="G12" s="76"/>
      <c r="H12" s="76"/>
      <c r="I12" s="76"/>
      <c r="J12" s="76"/>
      <c r="K12" s="76"/>
      <c r="L12" s="76"/>
    </row>
    <row r="14" spans="2:12" ht="21.95" customHeight="1" x14ac:dyDescent="0.3">
      <c r="B14" s="47"/>
      <c r="C14" s="47"/>
      <c r="D14" s="79" t="s">
        <v>561</v>
      </c>
      <c r="E14" s="47"/>
      <c r="F14" s="47"/>
      <c r="G14" s="47"/>
      <c r="H14" s="47"/>
      <c r="I14" s="47"/>
      <c r="J14" s="47"/>
      <c r="K14" s="47"/>
      <c r="L14" s="47"/>
    </row>
    <row r="15" spans="2:12" ht="47.95" customHeight="1" x14ac:dyDescent="0.3">
      <c r="B15" s="73" t="s">
        <v>562</v>
      </c>
      <c r="C15" s="74"/>
      <c r="D15" s="74"/>
      <c r="E15" s="77" t="s">
        <v>563</v>
      </c>
      <c r="F15" s="74"/>
      <c r="G15" s="74"/>
      <c r="H15" s="74"/>
      <c r="I15" s="74"/>
      <c r="J15" s="74"/>
      <c r="K15" s="74"/>
      <c r="L15" s="74"/>
    </row>
    <row r="16" spans="2:12" ht="47.95" customHeight="1" x14ac:dyDescent="0.3">
      <c r="B16" s="78" t="s">
        <v>564</v>
      </c>
      <c r="C16" s="76"/>
      <c r="D16" s="76"/>
      <c r="E16" s="75" t="s">
        <v>565</v>
      </c>
      <c r="F16" s="76"/>
      <c r="G16" s="76"/>
      <c r="H16" s="76"/>
      <c r="I16" s="76"/>
      <c r="J16" s="76"/>
      <c r="K16" s="76"/>
      <c r="L16" s="76"/>
    </row>
    <row r="17" spans="2:12" ht="47.95" customHeight="1" x14ac:dyDescent="0.3">
      <c r="B17" s="73" t="s">
        <v>566</v>
      </c>
      <c r="C17" s="74"/>
      <c r="D17" s="74"/>
      <c r="E17" s="77" t="s">
        <v>567</v>
      </c>
      <c r="F17" s="74"/>
      <c r="G17" s="74"/>
      <c r="H17" s="74"/>
      <c r="I17" s="74"/>
      <c r="J17" s="74"/>
      <c r="K17" s="74"/>
      <c r="L17" s="74"/>
    </row>
    <row r="19" spans="2:12" ht="21.95" customHeight="1" x14ac:dyDescent="0.3">
      <c r="B19" s="47"/>
      <c r="C19" s="47"/>
      <c r="D19" s="79" t="s">
        <v>568</v>
      </c>
      <c r="E19" s="47"/>
      <c r="F19" s="47"/>
      <c r="G19" s="47"/>
      <c r="H19" s="47"/>
      <c r="I19" s="47"/>
      <c r="J19" s="47"/>
      <c r="K19" s="47"/>
      <c r="L19" s="47"/>
    </row>
    <row r="20" spans="2:12" ht="35.049999999999997" customHeight="1" x14ac:dyDescent="0.3">
      <c r="B20" s="73" t="s">
        <v>569</v>
      </c>
      <c r="C20" s="74"/>
      <c r="D20" s="74"/>
      <c r="E20" s="77" t="s">
        <v>570</v>
      </c>
      <c r="F20" s="74"/>
      <c r="G20" s="74"/>
      <c r="H20" s="74"/>
      <c r="I20" s="74"/>
      <c r="J20" s="74"/>
      <c r="K20" s="74"/>
      <c r="L20" s="74"/>
    </row>
    <row r="21" spans="2:12" ht="32.1" customHeight="1" x14ac:dyDescent="0.3">
      <c r="B21" s="78" t="s">
        <v>571</v>
      </c>
      <c r="C21" s="76"/>
      <c r="D21" s="76"/>
      <c r="E21" s="75" t="s">
        <v>572</v>
      </c>
      <c r="F21" s="76"/>
      <c r="G21" s="76"/>
      <c r="H21" s="76"/>
      <c r="I21" s="76"/>
      <c r="J21" s="76"/>
      <c r="K21" s="76"/>
      <c r="L21" s="76"/>
    </row>
    <row r="22" spans="2:12" ht="32.1" customHeight="1" x14ac:dyDescent="0.3">
      <c r="B22" s="73" t="s">
        <v>573</v>
      </c>
      <c r="C22" s="74"/>
      <c r="D22" s="74"/>
      <c r="E22" s="77" t="s">
        <v>121</v>
      </c>
      <c r="F22" s="74"/>
      <c r="G22" s="74"/>
      <c r="H22" s="74"/>
      <c r="I22" s="74"/>
      <c r="J22" s="74"/>
      <c r="K22" s="74"/>
      <c r="L22" s="74"/>
    </row>
  </sheetData>
  <mergeCells count="28">
    <mergeCell ref="D2:I2"/>
    <mergeCell ref="E21:L21"/>
    <mergeCell ref="B17:D17"/>
    <mergeCell ref="E17:L17"/>
    <mergeCell ref="B2:C2"/>
    <mergeCell ref="E20:L20"/>
    <mergeCell ref="D4:L4"/>
    <mergeCell ref="B14:C14"/>
    <mergeCell ref="B15:D15"/>
    <mergeCell ref="B20:D20"/>
    <mergeCell ref="B8:L8"/>
    <mergeCell ref="J2:L2"/>
    <mergeCell ref="E15:L15"/>
    <mergeCell ref="B19:C19"/>
    <mergeCell ref="B4:C4"/>
    <mergeCell ref="D19:L19"/>
    <mergeCell ref="B22:D22"/>
    <mergeCell ref="E16:L16"/>
    <mergeCell ref="B21:D21"/>
    <mergeCell ref="E22:L22"/>
    <mergeCell ref="D14:L14"/>
    <mergeCell ref="B10:C10"/>
    <mergeCell ref="E11:L11"/>
    <mergeCell ref="B16:D16"/>
    <mergeCell ref="D10:L10"/>
    <mergeCell ref="B12:D12"/>
    <mergeCell ref="B11:D11"/>
    <mergeCell ref="E12:L12"/>
  </mergeCells>
  <hyperlinks>
    <hyperlink ref="B6" location="'DASHBOARD'!A1" display="◄  VOLVER AL DASHBOARD" xr:uid="{00000000-0004-0000-1000-000000000000}"/>
  </hyperlinks>
  <pageMargins left="0.75" right="0.75" top="1" bottom="1" header="0.5" footer="0.5"/>
  <pageSetup orientation="landscape"/>
  <headerFooter>
    <oddFooter>&amp;L&amp;8 &amp;K808080AMPLIAR_EL_ESTUDIO&amp;C&amp;7 &amp;K808080Trade Map, International Trade Centre, https://www.trademap.org&amp;R&amp;8 &amp;K808080CargoAnalytica®  ·  diegocarmona.com</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B0BAC7"/>
    <pageSetUpPr fitToPage="1"/>
  </sheetPr>
  <dimension ref="A6:B15"/>
  <sheetViews>
    <sheetView workbookViewId="0"/>
  </sheetViews>
  <sheetFormatPr baseColWidth="10" defaultColWidth="8.88671875" defaultRowHeight="15.05" x14ac:dyDescent="0.3"/>
  <sheetData>
    <row r="6" spans="1:2" x14ac:dyDescent="0.3">
      <c r="A6" t="s">
        <v>600</v>
      </c>
      <c r="B6">
        <v>102</v>
      </c>
    </row>
    <row r="7" spans="1:2" x14ac:dyDescent="0.3">
      <c r="A7" t="s">
        <v>576</v>
      </c>
      <c r="B7">
        <v>97.855000000000004</v>
      </c>
    </row>
    <row r="8" spans="1:2" x14ac:dyDescent="0.3">
      <c r="A8" t="s">
        <v>602</v>
      </c>
      <c r="B8">
        <v>74.944999999999993</v>
      </c>
    </row>
    <row r="9" spans="1:2" x14ac:dyDescent="0.3">
      <c r="A9" t="s">
        <v>604</v>
      </c>
      <c r="B9">
        <v>73.341999999999999</v>
      </c>
    </row>
    <row r="10" spans="1:2" x14ac:dyDescent="0.3">
      <c r="A10" t="s">
        <v>605</v>
      </c>
      <c r="B10">
        <v>67.382000000000005</v>
      </c>
    </row>
    <row r="11" spans="1:2" x14ac:dyDescent="0.3">
      <c r="A11" t="s">
        <v>578</v>
      </c>
      <c r="B11">
        <v>63.923999999999999</v>
      </c>
    </row>
    <row r="12" spans="1:2" x14ac:dyDescent="0.3">
      <c r="A12" t="s">
        <v>606</v>
      </c>
      <c r="B12">
        <v>62.414000000000001</v>
      </c>
    </row>
    <row r="13" spans="1:2" x14ac:dyDescent="0.3">
      <c r="A13" t="s">
        <v>607</v>
      </c>
      <c r="B13">
        <v>61.354999999999997</v>
      </c>
    </row>
    <row r="14" spans="1:2" x14ac:dyDescent="0.3">
      <c r="A14" t="s">
        <v>608</v>
      </c>
      <c r="B14">
        <v>53.935000000000002</v>
      </c>
    </row>
    <row r="15" spans="1:2" x14ac:dyDescent="0.3">
      <c r="A15" t="s">
        <v>609</v>
      </c>
      <c r="B15">
        <v>45.146000000000001</v>
      </c>
    </row>
  </sheetData>
  <pageMargins left="0.75" right="0.75" top="1" bottom="1" header="0.5" footer="0.5"/>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B0BAC7"/>
    <pageSetUpPr fitToPage="1"/>
  </sheetPr>
  <dimension ref="A6:B15"/>
  <sheetViews>
    <sheetView workbookViewId="0"/>
  </sheetViews>
  <sheetFormatPr baseColWidth="10" defaultColWidth="8.88671875" defaultRowHeight="15.05" x14ac:dyDescent="0.3"/>
  <sheetData>
    <row r="6" spans="1:2" x14ac:dyDescent="0.3">
      <c r="A6" t="s">
        <v>610</v>
      </c>
      <c r="B6">
        <v>10.861000000000001</v>
      </c>
    </row>
    <row r="7" spans="1:2" x14ac:dyDescent="0.3">
      <c r="A7" t="s">
        <v>612</v>
      </c>
      <c r="B7">
        <v>9.7110000000000003</v>
      </c>
    </row>
    <row r="8" spans="1:2" x14ac:dyDescent="0.3">
      <c r="A8" t="s">
        <v>614</v>
      </c>
      <c r="B8">
        <v>7.0730000000000004</v>
      </c>
    </row>
    <row r="9" spans="1:2" x14ac:dyDescent="0.3">
      <c r="A9" t="s">
        <v>602</v>
      </c>
      <c r="B9">
        <v>7.0620000000000003</v>
      </c>
    </row>
    <row r="10" spans="1:2" x14ac:dyDescent="0.3">
      <c r="A10" t="s">
        <v>624</v>
      </c>
      <c r="B10">
        <v>6.5069999999999997</v>
      </c>
    </row>
    <row r="11" spans="1:2" x14ac:dyDescent="0.3">
      <c r="A11" t="s">
        <v>613</v>
      </c>
      <c r="B11">
        <v>5.5949999999999998</v>
      </c>
    </row>
    <row r="12" spans="1:2" x14ac:dyDescent="0.3">
      <c r="A12" t="s">
        <v>650</v>
      </c>
      <c r="B12">
        <v>3.476</v>
      </c>
    </row>
    <row r="13" spans="1:2" x14ac:dyDescent="0.3">
      <c r="A13" t="s">
        <v>634</v>
      </c>
      <c r="B13">
        <v>3.4710000000000001</v>
      </c>
    </row>
    <row r="14" spans="1:2" x14ac:dyDescent="0.3">
      <c r="A14" t="s">
        <v>617</v>
      </c>
      <c r="B14">
        <v>3.323</v>
      </c>
    </row>
    <row r="15" spans="1:2" x14ac:dyDescent="0.3">
      <c r="A15" t="s">
        <v>606</v>
      </c>
      <c r="B15">
        <v>3.2879999999999998</v>
      </c>
    </row>
  </sheetData>
  <pageMargins left="0.75" right="0.75" top="1" bottom="1" header="0.5" footer="0.5"/>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B0BAC7"/>
    <pageSetUpPr fitToPage="1"/>
  </sheetPr>
  <dimension ref="A6:P80"/>
  <sheetViews>
    <sheetView workbookViewId="0"/>
  </sheetViews>
  <sheetFormatPr baseColWidth="10" defaultColWidth="8.88671875" defaultRowHeight="15.05" x14ac:dyDescent="0.3"/>
  <sheetData>
    <row r="6" spans="1:16" x14ac:dyDescent="0.3">
      <c r="A6" t="s">
        <v>678</v>
      </c>
      <c r="B6" t="s">
        <v>675</v>
      </c>
      <c r="I6" t="s">
        <v>679</v>
      </c>
      <c r="L6" t="s">
        <v>675</v>
      </c>
      <c r="P6" t="s">
        <v>679</v>
      </c>
    </row>
    <row r="7" spans="1:16" x14ac:dyDescent="0.3">
      <c r="A7">
        <v>1</v>
      </c>
      <c r="B7" t="s">
        <v>600</v>
      </c>
      <c r="I7">
        <v>102</v>
      </c>
      <c r="L7" t="s">
        <v>633</v>
      </c>
      <c r="P7">
        <v>941.52200000000005</v>
      </c>
    </row>
    <row r="8" spans="1:16" x14ac:dyDescent="0.3">
      <c r="A8">
        <v>2</v>
      </c>
      <c r="B8" t="s">
        <v>576</v>
      </c>
      <c r="I8">
        <v>97.855000000000004</v>
      </c>
      <c r="L8" t="s">
        <v>614</v>
      </c>
      <c r="P8">
        <v>133.48099999999999</v>
      </c>
    </row>
    <row r="9" spans="1:16" x14ac:dyDescent="0.3">
      <c r="A9">
        <v>3</v>
      </c>
      <c r="B9" t="s">
        <v>602</v>
      </c>
      <c r="I9">
        <v>74.944999999999993</v>
      </c>
      <c r="L9" t="s">
        <v>611</v>
      </c>
      <c r="P9">
        <v>126.613</v>
      </c>
    </row>
    <row r="10" spans="1:16" x14ac:dyDescent="0.3">
      <c r="A10">
        <v>4</v>
      </c>
      <c r="B10" t="s">
        <v>604</v>
      </c>
      <c r="I10">
        <v>73.341999999999999</v>
      </c>
      <c r="L10" t="s">
        <v>662</v>
      </c>
      <c r="P10">
        <v>117.622</v>
      </c>
    </row>
    <row r="11" spans="1:16" x14ac:dyDescent="0.3">
      <c r="A11">
        <v>5</v>
      </c>
      <c r="B11" t="s">
        <v>605</v>
      </c>
      <c r="I11">
        <v>67.382000000000005</v>
      </c>
      <c r="L11" t="s">
        <v>511</v>
      </c>
      <c r="P11">
        <v>102.291</v>
      </c>
    </row>
    <row r="12" spans="1:16" x14ac:dyDescent="0.3">
      <c r="A12">
        <v>6</v>
      </c>
      <c r="B12" t="s">
        <v>578</v>
      </c>
      <c r="I12">
        <v>63.923999999999999</v>
      </c>
      <c r="L12" t="s">
        <v>600</v>
      </c>
      <c r="P12">
        <v>97.933000000000007</v>
      </c>
    </row>
    <row r="13" spans="1:16" x14ac:dyDescent="0.3">
      <c r="A13">
        <v>7</v>
      </c>
      <c r="B13" t="s">
        <v>606</v>
      </c>
      <c r="I13">
        <v>62.414000000000001</v>
      </c>
      <c r="L13" t="s">
        <v>612</v>
      </c>
      <c r="P13">
        <v>91.813999999999993</v>
      </c>
    </row>
    <row r="14" spans="1:16" x14ac:dyDescent="0.3">
      <c r="A14">
        <v>8</v>
      </c>
      <c r="B14" t="s">
        <v>607</v>
      </c>
      <c r="I14">
        <v>61.354999999999997</v>
      </c>
      <c r="L14" t="s">
        <v>602</v>
      </c>
      <c r="P14">
        <v>79.188999999999993</v>
      </c>
    </row>
    <row r="15" spans="1:16" x14ac:dyDescent="0.3">
      <c r="A15">
        <v>9</v>
      </c>
      <c r="B15" t="s">
        <v>608</v>
      </c>
      <c r="I15">
        <v>53.935000000000002</v>
      </c>
      <c r="L15" t="s">
        <v>653</v>
      </c>
      <c r="P15">
        <v>70.903000000000006</v>
      </c>
    </row>
    <row r="16" spans="1:16" x14ac:dyDescent="0.3">
      <c r="A16">
        <v>10</v>
      </c>
      <c r="B16" t="s">
        <v>609</v>
      </c>
      <c r="I16">
        <v>45.146000000000001</v>
      </c>
      <c r="L16" t="s">
        <v>654</v>
      </c>
      <c r="P16">
        <v>49.055999999999997</v>
      </c>
    </row>
    <row r="20" spans="1:7" x14ac:dyDescent="0.3">
      <c r="A20" t="s">
        <v>680</v>
      </c>
      <c r="B20" t="s">
        <v>681</v>
      </c>
      <c r="F20" t="s">
        <v>264</v>
      </c>
      <c r="G20" t="s">
        <v>344</v>
      </c>
    </row>
    <row r="21" spans="1:7" x14ac:dyDescent="0.3">
      <c r="A21">
        <v>2016</v>
      </c>
      <c r="B21">
        <v>1573.0989999999999</v>
      </c>
      <c r="F21" t="s">
        <v>610</v>
      </c>
      <c r="G21">
        <v>10.861000000000001</v>
      </c>
    </row>
    <row r="22" spans="1:7" x14ac:dyDescent="0.3">
      <c r="A22">
        <v>2017</v>
      </c>
      <c r="B22">
        <v>1564.5920000000001</v>
      </c>
      <c r="F22" t="s">
        <v>612</v>
      </c>
      <c r="G22">
        <v>9.7110000000000003</v>
      </c>
    </row>
    <row r="23" spans="1:7" x14ac:dyDescent="0.3">
      <c r="A23">
        <v>2018</v>
      </c>
      <c r="B23">
        <v>1622.2449999999999</v>
      </c>
      <c r="F23" t="s">
        <v>614</v>
      </c>
      <c r="G23">
        <v>7.0730000000000004</v>
      </c>
    </row>
    <row r="24" spans="1:7" x14ac:dyDescent="0.3">
      <c r="A24">
        <v>2019</v>
      </c>
      <c r="B24">
        <v>1572.3430000000001</v>
      </c>
      <c r="F24" t="s">
        <v>602</v>
      </c>
      <c r="G24">
        <v>7.0620000000000003</v>
      </c>
    </row>
    <row r="25" spans="1:7" x14ac:dyDescent="0.3">
      <c r="A25">
        <v>2020</v>
      </c>
      <c r="B25">
        <v>1306.9380000000001</v>
      </c>
      <c r="F25" t="s">
        <v>624</v>
      </c>
      <c r="G25">
        <v>6.5069999999999997</v>
      </c>
    </row>
    <row r="26" spans="1:7" x14ac:dyDescent="0.3">
      <c r="A26">
        <v>2021</v>
      </c>
      <c r="B26">
        <v>1395.203</v>
      </c>
      <c r="F26" t="s">
        <v>613</v>
      </c>
      <c r="G26">
        <v>5.5949999999999998</v>
      </c>
    </row>
    <row r="27" spans="1:7" x14ac:dyDescent="0.3">
      <c r="A27">
        <v>2022</v>
      </c>
      <c r="B27">
        <v>1884.4870000000001</v>
      </c>
      <c r="F27" t="s">
        <v>650</v>
      </c>
      <c r="G27">
        <v>3.476</v>
      </c>
    </row>
    <row r="28" spans="1:7" x14ac:dyDescent="0.3">
      <c r="A28">
        <v>2023</v>
      </c>
      <c r="B28">
        <v>2221.1439999999998</v>
      </c>
      <c r="F28" t="s">
        <v>634</v>
      </c>
      <c r="G28">
        <v>3.4710000000000001</v>
      </c>
    </row>
    <row r="29" spans="1:7" x14ac:dyDescent="0.3">
      <c r="A29">
        <v>2024</v>
      </c>
      <c r="B29">
        <v>2051.8760000000002</v>
      </c>
      <c r="F29" t="s">
        <v>617</v>
      </c>
      <c r="G29">
        <v>3.323</v>
      </c>
    </row>
    <row r="30" spans="1:7" x14ac:dyDescent="0.3">
      <c r="A30">
        <v>2025</v>
      </c>
      <c r="B30">
        <v>2050.1550000000002</v>
      </c>
      <c r="F30" t="s">
        <v>606</v>
      </c>
      <c r="G30">
        <v>3.2879999999999998</v>
      </c>
    </row>
    <row r="33" spans="1:5" x14ac:dyDescent="0.3">
      <c r="D33" t="s">
        <v>682</v>
      </c>
      <c r="E33" t="s">
        <v>676</v>
      </c>
    </row>
    <row r="34" spans="1:5" x14ac:dyDescent="0.3">
      <c r="D34" t="s">
        <v>633</v>
      </c>
      <c r="E34">
        <v>45.163499999999999</v>
      </c>
    </row>
    <row r="35" spans="1:5" x14ac:dyDescent="0.3">
      <c r="D35" t="s">
        <v>614</v>
      </c>
      <c r="E35">
        <v>6.4028999999999998</v>
      </c>
    </row>
    <row r="36" spans="1:5" x14ac:dyDescent="0.3">
      <c r="D36" t="s">
        <v>611</v>
      </c>
      <c r="E36">
        <v>6.0735000000000001</v>
      </c>
    </row>
    <row r="37" spans="1:5" x14ac:dyDescent="0.3">
      <c r="D37" t="s">
        <v>662</v>
      </c>
      <c r="E37">
        <v>5.6421999999999999</v>
      </c>
    </row>
    <row r="38" spans="1:5" x14ac:dyDescent="0.3">
      <c r="D38" t="s">
        <v>511</v>
      </c>
      <c r="E38">
        <v>4.9067999999999996</v>
      </c>
    </row>
    <row r="39" spans="1:5" x14ac:dyDescent="0.3">
      <c r="D39" t="s">
        <v>683</v>
      </c>
      <c r="E39">
        <v>31.811099999999996</v>
      </c>
    </row>
    <row r="43" spans="1:5" x14ac:dyDescent="0.3">
      <c r="A43" t="s">
        <v>226</v>
      </c>
      <c r="B43" t="s">
        <v>684</v>
      </c>
      <c r="C43" t="s">
        <v>685</v>
      </c>
    </row>
    <row r="44" spans="1:5" x14ac:dyDescent="0.3">
      <c r="A44" t="s">
        <v>593</v>
      </c>
      <c r="B44">
        <v>11.869</v>
      </c>
      <c r="C44">
        <v>156.96039999999999</v>
      </c>
    </row>
    <row r="45" spans="1:5" x14ac:dyDescent="0.3">
      <c r="A45" t="s">
        <v>596</v>
      </c>
      <c r="B45">
        <v>7.7750000000000004</v>
      </c>
      <c r="C45">
        <v>908.43060000000003</v>
      </c>
    </row>
    <row r="46" spans="1:5" x14ac:dyDescent="0.3">
      <c r="A46" t="s">
        <v>592</v>
      </c>
      <c r="B46">
        <v>6.3609999999999998</v>
      </c>
      <c r="C46">
        <v>262.0376</v>
      </c>
    </row>
    <row r="47" spans="1:5" x14ac:dyDescent="0.3">
      <c r="A47" t="s">
        <v>577</v>
      </c>
      <c r="B47">
        <v>4.5250000000000004</v>
      </c>
      <c r="C47">
        <v>321.32220000000001</v>
      </c>
    </row>
    <row r="48" spans="1:5" x14ac:dyDescent="0.3">
      <c r="A48" t="s">
        <v>666</v>
      </c>
      <c r="B48">
        <v>2.9329999999999998</v>
      </c>
      <c r="C48">
        <v>640.65660000000003</v>
      </c>
    </row>
    <row r="49" spans="1:3" x14ac:dyDescent="0.3">
      <c r="A49" t="s">
        <v>669</v>
      </c>
      <c r="B49">
        <v>2.1269999999999998</v>
      </c>
      <c r="C49">
        <v>181.72190000000001</v>
      </c>
    </row>
    <row r="50" spans="1:3" x14ac:dyDescent="0.3">
      <c r="A50" t="s">
        <v>598</v>
      </c>
      <c r="B50">
        <v>1.994</v>
      </c>
      <c r="C50">
        <v>199300</v>
      </c>
    </row>
    <row r="51" spans="1:3" x14ac:dyDescent="0.3">
      <c r="A51" t="s">
        <v>721</v>
      </c>
    </row>
    <row r="52" spans="1:3" x14ac:dyDescent="0.3">
      <c r="A52" t="s">
        <v>721</v>
      </c>
    </row>
    <row r="53" spans="1:3" x14ac:dyDescent="0.3">
      <c r="A53" t="s">
        <v>721</v>
      </c>
    </row>
    <row r="54" spans="1:3" x14ac:dyDescent="0.3">
      <c r="A54" t="s">
        <v>721</v>
      </c>
    </row>
    <row r="55" spans="1:3" x14ac:dyDescent="0.3">
      <c r="A55" t="s">
        <v>721</v>
      </c>
    </row>
    <row r="56" spans="1:3" x14ac:dyDescent="0.3">
      <c r="A56" t="s">
        <v>721</v>
      </c>
    </row>
    <row r="57" spans="1:3" x14ac:dyDescent="0.3">
      <c r="A57" t="s">
        <v>721</v>
      </c>
    </row>
    <row r="58" spans="1:3" x14ac:dyDescent="0.3">
      <c r="A58" t="s">
        <v>721</v>
      </c>
    </row>
    <row r="61" spans="1:3" x14ac:dyDescent="0.3">
      <c r="A61" t="s">
        <v>675</v>
      </c>
      <c r="B61" t="s">
        <v>455</v>
      </c>
      <c r="C61" t="s">
        <v>677</v>
      </c>
    </row>
    <row r="62" spans="1:3" x14ac:dyDescent="0.3">
      <c r="A62" t="s">
        <v>600</v>
      </c>
      <c r="B62">
        <v>2762.3159999999998</v>
      </c>
      <c r="C62">
        <v>102</v>
      </c>
    </row>
    <row r="63" spans="1:3" x14ac:dyDescent="0.3">
      <c r="A63" t="s">
        <v>602</v>
      </c>
      <c r="B63">
        <v>1825.115</v>
      </c>
      <c r="C63">
        <v>74.944999999999993</v>
      </c>
    </row>
    <row r="64" spans="1:3" x14ac:dyDescent="0.3">
      <c r="A64" t="s">
        <v>647</v>
      </c>
      <c r="B64">
        <v>1668.145</v>
      </c>
      <c r="C64">
        <v>8.6300000000000008</v>
      </c>
    </row>
    <row r="65" spans="1:3" x14ac:dyDescent="0.3">
      <c r="A65" t="s">
        <v>627</v>
      </c>
      <c r="B65">
        <v>1266.5889999999999</v>
      </c>
      <c r="C65">
        <v>16.385000000000002</v>
      </c>
    </row>
    <row r="66" spans="1:3" x14ac:dyDescent="0.3">
      <c r="A66" t="s">
        <v>575</v>
      </c>
      <c r="B66">
        <v>1120.645</v>
      </c>
      <c r="C66">
        <v>35.286000000000001</v>
      </c>
    </row>
    <row r="67" spans="1:3" x14ac:dyDescent="0.3">
      <c r="A67" t="s">
        <v>611</v>
      </c>
      <c r="B67">
        <v>1039.8530000000001</v>
      </c>
      <c r="C67">
        <v>34.805999999999997</v>
      </c>
    </row>
    <row r="68" spans="1:3" x14ac:dyDescent="0.3">
      <c r="A68" t="s">
        <v>633</v>
      </c>
      <c r="B68">
        <v>970.024</v>
      </c>
      <c r="C68">
        <v>14.71</v>
      </c>
    </row>
    <row r="69" spans="1:3" x14ac:dyDescent="0.3">
      <c r="A69" t="s">
        <v>605</v>
      </c>
      <c r="B69">
        <v>926.38400000000001</v>
      </c>
      <c r="C69">
        <v>67.382000000000005</v>
      </c>
    </row>
    <row r="70" spans="1:3" x14ac:dyDescent="0.3">
      <c r="A70" t="s">
        <v>610</v>
      </c>
      <c r="B70">
        <v>876.96299999999997</v>
      </c>
      <c r="C70">
        <v>42.052</v>
      </c>
    </row>
    <row r="71" spans="1:3" x14ac:dyDescent="0.3">
      <c r="A71" t="s">
        <v>576</v>
      </c>
      <c r="B71">
        <v>776.29300000000001</v>
      </c>
      <c r="C71">
        <v>97.855000000000004</v>
      </c>
    </row>
    <row r="74" spans="1:3" x14ac:dyDescent="0.3">
      <c r="A74" t="s">
        <v>182</v>
      </c>
      <c r="B74" t="s">
        <v>690</v>
      </c>
    </row>
    <row r="75" spans="1:3" x14ac:dyDescent="0.3">
      <c r="A75" t="s">
        <v>214</v>
      </c>
      <c r="B75">
        <v>59</v>
      </c>
    </row>
    <row r="76" spans="1:3" x14ac:dyDescent="0.3">
      <c r="A76" t="s">
        <v>216</v>
      </c>
      <c r="B76">
        <v>5</v>
      </c>
    </row>
    <row r="77" spans="1:3" x14ac:dyDescent="0.3">
      <c r="A77" t="s">
        <v>218</v>
      </c>
      <c r="B77">
        <v>13</v>
      </c>
    </row>
    <row r="78" spans="1:3" x14ac:dyDescent="0.3">
      <c r="A78" t="s">
        <v>220</v>
      </c>
      <c r="B78">
        <v>29</v>
      </c>
    </row>
    <row r="79" spans="1:3" x14ac:dyDescent="0.3">
      <c r="A79" t="s">
        <v>222</v>
      </c>
      <c r="B79">
        <v>42</v>
      </c>
    </row>
    <row r="80" spans="1:3" x14ac:dyDescent="0.3">
      <c r="A80" t="s">
        <v>224</v>
      </c>
      <c r="B80">
        <v>80</v>
      </c>
    </row>
  </sheetData>
  <pageMargins left="0.75" right="0.75" top="1" bottom="1"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16</vt:i4>
      </vt:variant>
    </vt:vector>
  </HeadingPairs>
  <TitlesOfParts>
    <vt:vector size="35" baseType="lpstr">
      <vt:lpstr>ALCANCE_Y_CONDICIONES</vt:lpstr>
      <vt:lpstr>DASHBOARD</vt:lpstr>
      <vt:lpstr>00_GUIA</vt:lpstr>
      <vt:lpstr>01_MERCADOS-INPUT_05</vt:lpstr>
      <vt:lpstr>02_VOLUMEN-INPUT_03</vt:lpstr>
      <vt:lpstr>03_DESPEGUE-INPUT_05</vt:lpstr>
      <vt:lpstr>04_OPORTUNIDADES-INPUT_02</vt:lpstr>
      <vt:lpstr>05_COMPETENCIA-INPUT_07</vt:lpstr>
      <vt:lpstr>06_ESPANA-INPUT_06</vt:lpstr>
      <vt:lpstr>07_DIVERSIFICACION-INPUT_08</vt:lpstr>
      <vt:lpstr>GLOSARIO</vt:lpstr>
      <vt:lpstr>METODOLOGIA</vt:lpstr>
      <vt:lpstr>FUENTES</vt:lpstr>
      <vt:lpstr>CONFIG</vt:lpstr>
      <vt:lpstr>CONTROL_CALIDAD</vt:lpstr>
      <vt:lpstr>AMPLIAR_EL_ESTUDIO</vt:lpstr>
      <vt:lpstr>CALC_MERCADOS</vt:lpstr>
      <vt:lpstr>CALC_ESPANA</vt:lpstr>
      <vt:lpstr>DASH_DATA</vt:lpstr>
      <vt:lpstr>'00_GUIA'!Área_de_impresión</vt:lpstr>
      <vt:lpstr>'01_MERCADOS-INPUT_05'!Área_de_impresión</vt:lpstr>
      <vt:lpstr>'02_VOLUMEN-INPUT_03'!Área_de_impresión</vt:lpstr>
      <vt:lpstr>'03_DESPEGUE-INPUT_05'!Área_de_impresión</vt:lpstr>
      <vt:lpstr>'04_OPORTUNIDADES-INPUT_02'!Área_de_impresión</vt:lpstr>
      <vt:lpstr>'05_COMPETENCIA-INPUT_07'!Área_de_impresión</vt:lpstr>
      <vt:lpstr>'06_ESPANA-INPUT_06'!Área_de_impresión</vt:lpstr>
      <vt:lpstr>'07_DIVERSIFICACION-INPUT_08'!Área_de_impresión</vt:lpstr>
      <vt:lpstr>ALCANCE_Y_CONDICIONES!Área_de_impresión</vt:lpstr>
      <vt:lpstr>AMPLIAR_EL_ESTUDIO!Área_de_impresión</vt:lpstr>
      <vt:lpstr>CONFIG!Área_de_impresión</vt:lpstr>
      <vt:lpstr>CONTROL_CALIDAD!Área_de_impresión</vt:lpstr>
      <vt:lpstr>DASHBOARD!Área_de_impresión</vt:lpstr>
      <vt:lpstr>FUENTES!Área_de_impresión</vt:lpstr>
      <vt:lpstr>GLOSARIO!Área_de_impresión</vt:lpstr>
      <vt:lpstr>METODOLOGIA!Área_de_impresión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Diego Carmona</cp:lastModifiedBy>
  <dcterms:created xsi:type="dcterms:W3CDTF">2026-09-10T15:51:56Z</dcterms:created>
  <dcterms:modified xsi:type="dcterms:W3CDTF">2026-09-10T16:13:35Z</dcterms:modified>
</cp:coreProperties>
</file>